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2d7f8edadb260d/Documents/MFFL/"/>
    </mc:Choice>
  </mc:AlternateContent>
  <xr:revisionPtr revIDLastSave="1117" documentId="2A027265EC2930DCCBF9F69BFC57AE4F1D2074FF" xr6:coauthVersionLast="25" xr6:coauthVersionMax="25" xr10:uidLastSave="{C3641BE7-CD33-4339-A649-9801B2A8137D}"/>
  <bookViews>
    <workbookView xWindow="0" yWindow="0" windowWidth="15360" windowHeight="20475" activeTab="19" xr2:uid="{00000000-000D-0000-FFFF-FFFF00000000}"/>
  </bookViews>
  <sheets>
    <sheet name="1998" sheetId="2" r:id="rId1"/>
    <sheet name="1999" sheetId="3" r:id="rId2"/>
    <sheet name="2000" sheetId="4" r:id="rId3"/>
    <sheet name="2001" sheetId="6" r:id="rId4"/>
    <sheet name="2002" sheetId="7" r:id="rId5"/>
    <sheet name="2003" sheetId="8" r:id="rId6"/>
    <sheet name="2004" sheetId="10" r:id="rId7"/>
    <sheet name="2005" sheetId="11" r:id="rId8"/>
    <sheet name="2006" sheetId="12" r:id="rId9"/>
    <sheet name="2007" sheetId="13" r:id="rId10"/>
    <sheet name="2008" sheetId="14" r:id="rId11"/>
    <sheet name="2009" sheetId="15" r:id="rId12"/>
    <sheet name="2010" sheetId="16" r:id="rId13"/>
    <sheet name="2011" sheetId="17" r:id="rId14"/>
    <sheet name="2012" sheetId="18" r:id="rId15"/>
    <sheet name="2013" sheetId="19" r:id="rId16"/>
    <sheet name="2014" sheetId="20" r:id="rId17"/>
    <sheet name="2015" sheetId="21" r:id="rId18"/>
    <sheet name="2016" sheetId="22" r:id="rId19"/>
    <sheet name="2017" sheetId="23" r:id="rId20"/>
    <sheet name="Grid" sheetId="9" r:id="rId2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23" l="1"/>
  <c r="K121" i="23"/>
  <c r="I121" i="23"/>
  <c r="E121" i="23"/>
  <c r="C121" i="23"/>
  <c r="K106" i="23"/>
  <c r="I106" i="23"/>
  <c r="E106" i="23"/>
  <c r="C106" i="23"/>
  <c r="K91" i="23"/>
  <c r="I91" i="23"/>
  <c r="E91" i="23"/>
  <c r="C91" i="23"/>
  <c r="K76" i="23"/>
  <c r="I76" i="23"/>
  <c r="E76" i="23"/>
  <c r="C76" i="23"/>
  <c r="K49" i="23"/>
  <c r="I49" i="23"/>
  <c r="E49" i="23"/>
  <c r="C49" i="23"/>
  <c r="K33" i="23"/>
  <c r="I33" i="23"/>
  <c r="E33" i="23"/>
  <c r="C33" i="23"/>
  <c r="K17" i="23"/>
  <c r="E17" i="23"/>
  <c r="C17" i="23"/>
  <c r="K76" i="22"/>
  <c r="K121" i="22"/>
  <c r="I121" i="22"/>
  <c r="E121" i="22"/>
  <c r="C121" i="22"/>
  <c r="K106" i="22"/>
  <c r="I106" i="22"/>
  <c r="E106" i="22"/>
  <c r="C106" i="22"/>
  <c r="K91" i="22"/>
  <c r="I91" i="22"/>
  <c r="E91" i="22"/>
  <c r="C91" i="22"/>
  <c r="I76" i="22"/>
  <c r="E76" i="22"/>
  <c r="C76" i="22"/>
  <c r="K49" i="22"/>
  <c r="I49" i="22"/>
  <c r="E49" i="22"/>
  <c r="C49" i="22"/>
  <c r="K33" i="22"/>
  <c r="I33" i="22"/>
  <c r="E33" i="22"/>
  <c r="C33" i="22"/>
  <c r="K17" i="22"/>
  <c r="I17" i="22"/>
  <c r="E17" i="22"/>
  <c r="C17" i="22"/>
  <c r="K121" i="21"/>
  <c r="I121" i="21"/>
  <c r="E121" i="21"/>
  <c r="C121" i="21"/>
  <c r="K106" i="21"/>
  <c r="I106" i="21"/>
  <c r="E106" i="21"/>
  <c r="C106" i="21"/>
  <c r="K91" i="21"/>
  <c r="I91" i="21"/>
  <c r="E91" i="21"/>
  <c r="C91" i="21"/>
  <c r="K76" i="21"/>
  <c r="I76" i="21"/>
  <c r="E76" i="21"/>
  <c r="C76" i="21"/>
  <c r="K49" i="21"/>
  <c r="I49" i="21"/>
  <c r="E49" i="21"/>
  <c r="C49" i="21"/>
  <c r="K33" i="21"/>
  <c r="I33" i="21"/>
  <c r="E33" i="21"/>
  <c r="C33" i="21"/>
  <c r="K17" i="21"/>
  <c r="I17" i="21"/>
  <c r="E17" i="21"/>
  <c r="C17" i="21"/>
  <c r="C121" i="20"/>
  <c r="K121" i="20"/>
  <c r="I121" i="20"/>
  <c r="E121" i="20"/>
  <c r="K106" i="20"/>
  <c r="I106" i="20"/>
  <c r="E106" i="20"/>
  <c r="C106" i="20"/>
  <c r="K91" i="20"/>
  <c r="I91" i="20"/>
  <c r="E91" i="20"/>
  <c r="C91" i="20"/>
  <c r="K76" i="20"/>
  <c r="I76" i="20"/>
  <c r="E76" i="20"/>
  <c r="C76" i="20"/>
  <c r="K49" i="20"/>
  <c r="I49" i="20"/>
  <c r="E49" i="20"/>
  <c r="C49" i="20"/>
  <c r="K33" i="20"/>
  <c r="I33" i="20"/>
  <c r="E33" i="20"/>
  <c r="C33" i="20"/>
  <c r="K17" i="20"/>
  <c r="I17" i="20"/>
  <c r="E17" i="20"/>
  <c r="C17" i="20"/>
  <c r="K121" i="19"/>
  <c r="I121" i="19"/>
  <c r="E121" i="19"/>
  <c r="C121" i="19"/>
  <c r="K106" i="19"/>
  <c r="I106" i="19"/>
  <c r="E106" i="19"/>
  <c r="C106" i="19"/>
  <c r="K91" i="19"/>
  <c r="I91" i="19"/>
  <c r="E91" i="19"/>
  <c r="C91" i="19"/>
  <c r="K76" i="19"/>
  <c r="I76" i="19"/>
  <c r="E76" i="19"/>
  <c r="C76" i="19"/>
  <c r="K49" i="19"/>
  <c r="I49" i="19"/>
  <c r="E49" i="19"/>
  <c r="C49" i="19"/>
  <c r="K33" i="19"/>
  <c r="I33" i="19"/>
  <c r="E33" i="19"/>
  <c r="C33" i="19"/>
  <c r="K17" i="19"/>
  <c r="I17" i="19"/>
  <c r="E17" i="19"/>
  <c r="C17" i="19"/>
  <c r="I49" i="18"/>
  <c r="K121" i="18"/>
  <c r="I121" i="18"/>
  <c r="E121" i="18"/>
  <c r="C121" i="18"/>
  <c r="K106" i="18"/>
  <c r="I106" i="18"/>
  <c r="E106" i="18"/>
  <c r="C106" i="18"/>
  <c r="K91" i="18"/>
  <c r="I91" i="18"/>
  <c r="E91" i="18"/>
  <c r="C91" i="18"/>
  <c r="K76" i="18"/>
  <c r="I76" i="18"/>
  <c r="E76" i="18"/>
  <c r="C76" i="18"/>
  <c r="K49" i="18"/>
  <c r="E49" i="18"/>
  <c r="C49" i="18"/>
  <c r="K33" i="18"/>
  <c r="I33" i="18"/>
  <c r="E33" i="18"/>
  <c r="C33" i="18"/>
  <c r="K17" i="18"/>
  <c r="I17" i="18"/>
  <c r="E17" i="18"/>
  <c r="C17" i="18"/>
  <c r="K121" i="17"/>
  <c r="I121" i="17"/>
  <c r="E121" i="17"/>
  <c r="C121" i="17"/>
  <c r="K106" i="17"/>
  <c r="I106" i="17"/>
  <c r="E106" i="17"/>
  <c r="C106" i="17"/>
  <c r="K91" i="17"/>
  <c r="I91" i="17"/>
  <c r="E91" i="17"/>
  <c r="C91" i="17"/>
  <c r="K76" i="17"/>
  <c r="I76" i="17"/>
  <c r="E76" i="17"/>
  <c r="C76" i="17"/>
  <c r="K49" i="17"/>
  <c r="I49" i="17"/>
  <c r="E49" i="17"/>
  <c r="C49" i="17"/>
  <c r="K33" i="17"/>
  <c r="I33" i="17"/>
  <c r="E33" i="17"/>
  <c r="C33" i="17"/>
  <c r="K17" i="17"/>
  <c r="I17" i="17"/>
  <c r="E17" i="17"/>
  <c r="C17" i="17"/>
  <c r="K121" i="16"/>
  <c r="I121" i="16"/>
  <c r="E121" i="16"/>
  <c r="C121" i="16"/>
  <c r="K106" i="16"/>
  <c r="I106" i="16"/>
  <c r="E106" i="16"/>
  <c r="C106" i="16"/>
  <c r="K91" i="16"/>
  <c r="I91" i="16"/>
  <c r="E91" i="16"/>
  <c r="C91" i="16"/>
  <c r="K76" i="16"/>
  <c r="I76" i="16"/>
  <c r="E76" i="16"/>
  <c r="C76" i="16"/>
  <c r="K49" i="16"/>
  <c r="I49" i="16"/>
  <c r="E49" i="16"/>
  <c r="C49" i="16"/>
  <c r="K33" i="16"/>
  <c r="I33" i="16"/>
  <c r="E33" i="16"/>
  <c r="C33" i="16"/>
  <c r="K17" i="16"/>
  <c r="I17" i="16"/>
  <c r="E17" i="16"/>
  <c r="C17" i="16"/>
  <c r="K121" i="15"/>
  <c r="I121" i="15"/>
  <c r="E121" i="15"/>
  <c r="C121" i="15"/>
  <c r="K106" i="15"/>
  <c r="I106" i="15"/>
  <c r="E106" i="15"/>
  <c r="C106" i="15"/>
  <c r="K91" i="15"/>
  <c r="I91" i="15"/>
  <c r="E91" i="15"/>
  <c r="C91" i="15"/>
  <c r="K76" i="15"/>
  <c r="I76" i="15"/>
  <c r="E76" i="15"/>
  <c r="C76" i="15"/>
  <c r="K49" i="15"/>
  <c r="I49" i="15"/>
  <c r="E49" i="15"/>
  <c r="C49" i="15"/>
  <c r="K33" i="15"/>
  <c r="I33" i="15"/>
  <c r="E33" i="15"/>
  <c r="C33" i="15"/>
  <c r="K17" i="15"/>
  <c r="I17" i="15"/>
  <c r="E17" i="15"/>
  <c r="C17" i="15"/>
  <c r="C17" i="14"/>
  <c r="K121" i="14"/>
  <c r="I121" i="14"/>
  <c r="E121" i="14"/>
  <c r="C121" i="14"/>
  <c r="K106" i="14"/>
  <c r="I106" i="14"/>
  <c r="E106" i="14"/>
  <c r="C106" i="14"/>
  <c r="K91" i="14"/>
  <c r="I91" i="14"/>
  <c r="E91" i="14"/>
  <c r="C91" i="14"/>
  <c r="K76" i="14"/>
  <c r="I76" i="14"/>
  <c r="E76" i="14"/>
  <c r="C76" i="14"/>
  <c r="K49" i="14"/>
  <c r="I49" i="14"/>
  <c r="E49" i="14"/>
  <c r="C49" i="14"/>
  <c r="K33" i="14"/>
  <c r="I33" i="14"/>
  <c r="E33" i="14"/>
  <c r="C33" i="14"/>
  <c r="K17" i="14"/>
  <c r="I17" i="14"/>
  <c r="E17" i="14"/>
  <c r="K121" i="13"/>
  <c r="I121" i="13"/>
  <c r="E121" i="13"/>
  <c r="C121" i="13"/>
  <c r="K106" i="13"/>
  <c r="I106" i="13"/>
  <c r="E106" i="13"/>
  <c r="C106" i="13"/>
  <c r="K91" i="13"/>
  <c r="I91" i="13"/>
  <c r="E91" i="13"/>
  <c r="C91" i="13"/>
  <c r="K76" i="13"/>
  <c r="I76" i="13"/>
  <c r="E76" i="13"/>
  <c r="C76" i="13"/>
  <c r="K49" i="13"/>
  <c r="I49" i="13"/>
  <c r="E49" i="13"/>
  <c r="C49" i="13"/>
  <c r="K33" i="13"/>
  <c r="I33" i="13"/>
  <c r="E33" i="13"/>
  <c r="C33" i="13"/>
  <c r="K17" i="13"/>
  <c r="I17" i="13"/>
  <c r="E17" i="13"/>
  <c r="C17" i="13"/>
  <c r="C17" i="12"/>
  <c r="E17" i="12"/>
  <c r="I17" i="12"/>
  <c r="K17" i="12"/>
  <c r="C33" i="12"/>
  <c r="E33" i="12"/>
  <c r="I33" i="12"/>
  <c r="K33" i="12"/>
  <c r="C49" i="12"/>
  <c r="E49" i="12"/>
  <c r="I49" i="12"/>
  <c r="K49" i="12"/>
  <c r="C76" i="12"/>
  <c r="E76" i="12"/>
  <c r="I76" i="12"/>
  <c r="K76" i="12"/>
  <c r="C91" i="12"/>
  <c r="E91" i="12"/>
  <c r="I91" i="12"/>
  <c r="K91" i="12"/>
  <c r="C106" i="12"/>
  <c r="E106" i="12"/>
  <c r="I106" i="12"/>
  <c r="K106" i="12"/>
  <c r="C121" i="12"/>
  <c r="E121" i="12"/>
  <c r="I121" i="12"/>
  <c r="K121" i="12"/>
  <c r="C17" i="11"/>
  <c r="E17" i="11"/>
  <c r="I17" i="11"/>
  <c r="K17" i="11"/>
  <c r="C33" i="11"/>
  <c r="E33" i="11"/>
  <c r="I33" i="11"/>
  <c r="K33" i="11"/>
  <c r="C49" i="11"/>
  <c r="E49" i="11"/>
  <c r="I49" i="11"/>
  <c r="K49" i="11"/>
  <c r="C76" i="11"/>
  <c r="E76" i="11"/>
  <c r="I76" i="11"/>
  <c r="K76" i="11"/>
  <c r="C91" i="11"/>
  <c r="E91" i="11"/>
  <c r="I91" i="11"/>
  <c r="K91" i="11"/>
  <c r="C106" i="11"/>
  <c r="E106" i="11"/>
  <c r="I106" i="11"/>
  <c r="K106" i="11"/>
  <c r="C121" i="11"/>
  <c r="E121" i="11"/>
  <c r="I121" i="11"/>
  <c r="K121" i="11"/>
  <c r="C17" i="10"/>
  <c r="E17" i="10"/>
  <c r="I17" i="10"/>
  <c r="K17" i="10"/>
  <c r="C33" i="10"/>
  <c r="E33" i="10"/>
  <c r="I33" i="10"/>
  <c r="K33" i="10"/>
  <c r="C49" i="10"/>
  <c r="E49" i="10"/>
  <c r="I49" i="10"/>
  <c r="K49" i="10"/>
  <c r="C76" i="10"/>
  <c r="E76" i="10"/>
  <c r="I76" i="10"/>
  <c r="K76" i="10"/>
  <c r="C91" i="10"/>
  <c r="E91" i="10"/>
  <c r="I91" i="10"/>
  <c r="K91" i="10"/>
  <c r="C106" i="10"/>
  <c r="E106" i="10"/>
  <c r="I106" i="10"/>
  <c r="K106" i="10"/>
  <c r="C121" i="10"/>
  <c r="E121" i="10"/>
  <c r="I121" i="10"/>
  <c r="K121" i="10"/>
  <c r="C17" i="8"/>
  <c r="E17" i="8"/>
  <c r="I17" i="8"/>
  <c r="K17" i="8"/>
  <c r="C33" i="8"/>
  <c r="E33" i="8"/>
  <c r="I33" i="8"/>
  <c r="K33" i="8"/>
  <c r="C49" i="8"/>
  <c r="E49" i="8"/>
  <c r="I49" i="8"/>
  <c r="K49" i="8"/>
  <c r="C76" i="8"/>
  <c r="E76" i="8"/>
  <c r="I76" i="8"/>
  <c r="K76" i="8"/>
  <c r="C91" i="8"/>
  <c r="E91" i="8"/>
  <c r="I91" i="8"/>
  <c r="K91" i="8"/>
  <c r="C106" i="8"/>
  <c r="E106" i="8"/>
  <c r="I106" i="8"/>
  <c r="K106" i="8"/>
  <c r="C121" i="8"/>
  <c r="E121" i="8"/>
  <c r="I121" i="8"/>
  <c r="K121" i="8"/>
  <c r="C17" i="7"/>
  <c r="E17" i="7"/>
  <c r="I17" i="7"/>
  <c r="K17" i="7"/>
  <c r="C33" i="7"/>
  <c r="E33" i="7"/>
  <c r="I33" i="7"/>
  <c r="K33" i="7"/>
  <c r="C49" i="7"/>
  <c r="E49" i="7"/>
  <c r="I49" i="7"/>
  <c r="K49" i="7"/>
  <c r="C76" i="7"/>
  <c r="E76" i="7"/>
  <c r="I76" i="7"/>
  <c r="K76" i="7"/>
  <c r="C91" i="7"/>
  <c r="E91" i="7"/>
  <c r="I91" i="7"/>
  <c r="K91" i="7"/>
  <c r="C106" i="7"/>
  <c r="E106" i="7"/>
  <c r="I106" i="7"/>
  <c r="K106" i="7"/>
  <c r="C121" i="7"/>
  <c r="E121" i="7"/>
  <c r="I121" i="7"/>
  <c r="K121" i="7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K17" i="6"/>
  <c r="I17" i="6"/>
  <c r="K33" i="6"/>
  <c r="I33" i="6"/>
  <c r="K49" i="6"/>
  <c r="I49" i="6"/>
  <c r="K76" i="6"/>
  <c r="I76" i="6"/>
  <c r="K91" i="6"/>
  <c r="I91" i="6"/>
  <c r="K106" i="6"/>
  <c r="I106" i="6"/>
  <c r="K121" i="6"/>
  <c r="I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E17" i="6"/>
  <c r="C17" i="6"/>
  <c r="E33" i="6"/>
  <c r="C33" i="6"/>
  <c r="E49" i="6"/>
  <c r="C49" i="6"/>
  <c r="E76" i="6"/>
  <c r="C76" i="6"/>
  <c r="E91" i="6"/>
  <c r="C91" i="6"/>
  <c r="E106" i="6"/>
  <c r="C106" i="6"/>
  <c r="E121" i="6"/>
  <c r="C121" i="6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K121" i="4"/>
  <c r="I121" i="4"/>
  <c r="K106" i="4"/>
  <c r="I106" i="4"/>
  <c r="K91" i="4"/>
  <c r="I91" i="4"/>
  <c r="K76" i="4"/>
  <c r="I76" i="4"/>
  <c r="K49" i="4"/>
  <c r="I49" i="4"/>
  <c r="K33" i="4"/>
  <c r="I33" i="4"/>
  <c r="K17" i="4"/>
  <c r="I17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121" i="4"/>
  <c r="C121" i="4"/>
  <c r="E106" i="4"/>
  <c r="C106" i="4"/>
  <c r="E91" i="4"/>
  <c r="C91" i="4"/>
  <c r="E76" i="4"/>
  <c r="C76" i="4"/>
  <c r="E49" i="4"/>
  <c r="C49" i="4"/>
  <c r="E33" i="4"/>
  <c r="C33" i="4"/>
  <c r="E17" i="4"/>
  <c r="C17" i="4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K17" i="3"/>
  <c r="I17" i="3"/>
  <c r="K33" i="3"/>
  <c r="I33" i="3"/>
  <c r="K49" i="3"/>
  <c r="I49" i="3"/>
  <c r="K76" i="3"/>
  <c r="I76" i="3"/>
  <c r="K91" i="3"/>
  <c r="I91" i="3"/>
  <c r="K106" i="3"/>
  <c r="I106" i="3"/>
  <c r="K121" i="3"/>
  <c r="I121" i="3"/>
  <c r="E121" i="3"/>
  <c r="C121" i="3"/>
  <c r="E106" i="3"/>
  <c r="C106" i="3"/>
  <c r="E91" i="3"/>
  <c r="C91" i="3"/>
  <c r="E76" i="3"/>
  <c r="C76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" i="3"/>
  <c r="B22" i="3"/>
  <c r="B23" i="3"/>
  <c r="B24" i="3"/>
  <c r="B25" i="3"/>
  <c r="B26" i="3"/>
  <c r="B27" i="3"/>
  <c r="B28" i="3"/>
  <c r="B29" i="3"/>
  <c r="B30" i="3"/>
  <c r="B31" i="3"/>
  <c r="B32" i="3"/>
  <c r="B20" i="3"/>
  <c r="E49" i="3"/>
  <c r="C49" i="3"/>
  <c r="E33" i="3"/>
  <c r="C33" i="3"/>
  <c r="C17" i="3"/>
  <c r="E17" i="3"/>
</calcChain>
</file>

<file path=xl/sharedStrings.xml><?xml version="1.0" encoding="utf-8"?>
<sst xmlns="http://schemas.openxmlformats.org/spreadsheetml/2006/main" count="11644" uniqueCount="610">
  <si>
    <t>Parlay Pimpz</t>
  </si>
  <si>
    <t>Stray Gators</t>
  </si>
  <si>
    <t>Mecca Murdering Rabbis</t>
  </si>
  <si>
    <t>TMI Cannibals</t>
  </si>
  <si>
    <t>Furnace Hill Fire Rats</t>
  </si>
  <si>
    <t>Grim Reapers</t>
  </si>
  <si>
    <t>Susquehanna Stinkers</t>
  </si>
  <si>
    <t>Longview Rednecks</t>
  </si>
  <si>
    <t>Boondogs</t>
  </si>
  <si>
    <t>Revolutionaries</t>
  </si>
  <si>
    <t>Londonderry Road Rage</t>
  </si>
  <si>
    <t>Beacon Hill Bulldogs</t>
  </si>
  <si>
    <t>Middletown Buddy Ballers</t>
  </si>
  <si>
    <t>Pit Bulls</t>
  </si>
  <si>
    <t>Millersville Mudcats</t>
  </si>
  <si>
    <t>Rife St. Rubbish</t>
  </si>
  <si>
    <t>Sea Men</t>
  </si>
  <si>
    <t>Rabbis</t>
  </si>
  <si>
    <t>Gators</t>
  </si>
  <si>
    <t>Revs</t>
  </si>
  <si>
    <t>Cannibals</t>
  </si>
  <si>
    <t>Mudcats</t>
  </si>
  <si>
    <t>Bulldogs</t>
  </si>
  <si>
    <t>PLAYOFFS</t>
  </si>
  <si>
    <t>0-1</t>
  </si>
  <si>
    <t>1-0</t>
  </si>
  <si>
    <t>0-0-1</t>
  </si>
  <si>
    <t>Highspire Hillbillies</t>
  </si>
  <si>
    <t>Susquehanna Cannibals</t>
  </si>
  <si>
    <t>L</t>
  </si>
  <si>
    <t>T</t>
  </si>
  <si>
    <t>W</t>
  </si>
  <si>
    <t>Stray Gators 74  Longview Rednecks 66</t>
  </si>
  <si>
    <t>Susquehanna Cannibals 104  Rife St. Rubbish 67</t>
  </si>
  <si>
    <t>Susquehanna Cannibals 81  Stray Gators 69</t>
  </si>
  <si>
    <t>Championship:</t>
  </si>
  <si>
    <t>Semi-Finals:</t>
  </si>
  <si>
    <t>1998 MFFL SEASON RESULTS</t>
  </si>
  <si>
    <t>1999 MFFL SEASON RESULTS</t>
  </si>
  <si>
    <t>Synertech Rednecks</t>
  </si>
  <si>
    <t>Badasses</t>
  </si>
  <si>
    <t>First Round:</t>
  </si>
  <si>
    <t>Stray Gators 79  Susquehanna Stinkers 46</t>
  </si>
  <si>
    <t>Mecca Murdering Rabbis 96  TMI Cannibals 91</t>
  </si>
  <si>
    <t>Parlay Pimpz 101  Synertech Rednecks 44</t>
  </si>
  <si>
    <t>Stray Gators 101  Furnace Hill Fire Rats 96</t>
  </si>
  <si>
    <t>Parlay Pimpz 78  Mecca Murdering Rabbis 75</t>
  </si>
  <si>
    <t>Stray Gators 105  Parlay Pimpz 89</t>
  </si>
  <si>
    <t>TMI Cannibals 74  Longview Rednecks 58</t>
  </si>
  <si>
    <t>Grim Reapers 77  Boondogs 75</t>
  </si>
  <si>
    <t>Furnace Hill Fire Rats 119  Mecca Murdering Rabbis 81</t>
  </si>
  <si>
    <t>Parlay Pimpz 103  Furnace Hill Fire Rats 98</t>
  </si>
  <si>
    <t>Grim Reapers 104  TMI Cannibals 99</t>
  </si>
  <si>
    <t>Grim Reapers 88  Parlay Pimpz 73</t>
  </si>
  <si>
    <t>2000 MFFL SEASON RESULTS</t>
  </si>
  <si>
    <t>3-2</t>
  </si>
  <si>
    <t>2-3</t>
  </si>
  <si>
    <t>3-1</t>
  </si>
  <si>
    <t>1-3</t>
  </si>
  <si>
    <t>2-2</t>
  </si>
  <si>
    <t>1-1</t>
  </si>
  <si>
    <t>2-0</t>
  </si>
  <si>
    <t>0-2</t>
  </si>
  <si>
    <t>1-2</t>
  </si>
  <si>
    <t>2-1</t>
  </si>
  <si>
    <t>4-1</t>
  </si>
  <si>
    <t>0-3</t>
  </si>
  <si>
    <t>3-0</t>
  </si>
  <si>
    <t>0-1-1</t>
  </si>
  <si>
    <t>1-0-1</t>
  </si>
  <si>
    <t>2-1-1</t>
  </si>
  <si>
    <t>1-2-1</t>
  </si>
  <si>
    <t>OVERALL</t>
  </si>
  <si>
    <t>2001 MFFL SEASON RESULTS</t>
  </si>
  <si>
    <t>Wolves</t>
  </si>
  <si>
    <t>Bloomsburg Stowaways</t>
  </si>
  <si>
    <t>Longview Ragin' Rednecks</t>
  </si>
  <si>
    <t>Stowaways</t>
  </si>
  <si>
    <t>4-2</t>
  </si>
  <si>
    <t>2-4</t>
  </si>
  <si>
    <t>TOTAL</t>
  </si>
  <si>
    <t>23-7-1</t>
  </si>
  <si>
    <t>21-10-1</t>
  </si>
  <si>
    <t>5-8</t>
  </si>
  <si>
    <t>3-9-1</t>
  </si>
  <si>
    <t>Susquehanna Stinkers  ( 8-5 )</t>
  </si>
  <si>
    <t>TMI Cannibals  ( 7-5-1 )</t>
  </si>
  <si>
    <t>Furnace Hill Fire Rats  ( 11-2 )</t>
  </si>
  <si>
    <t>Mecca Murdering Rabbis  ( 10-3 )</t>
  </si>
  <si>
    <t>Synertech Rednecks  ( 6-7 )</t>
  </si>
  <si>
    <t>Rife St. Rubbish  ( 8-6 )</t>
  </si>
  <si>
    <t>Furnace Hill Fire Rats  ( 6-7-1 )</t>
  </si>
  <si>
    <t>Susquehanna Cannibals  ( 8-5-1 )</t>
  </si>
  <si>
    <t>Susquehanna Stinkers  ( 6-7-1 )</t>
  </si>
  <si>
    <t>Stray Gators  ( 9-5 )</t>
  </si>
  <si>
    <t>Revolutionaries  ( 6-7 )</t>
  </si>
  <si>
    <t>Stray Gators  ( 8-4-1 )</t>
  </si>
  <si>
    <t>Rife St. Rubbish  ( 5-8 )</t>
  </si>
  <si>
    <t>Badasses  ( 2-11 )</t>
  </si>
  <si>
    <t>Boondogs  ( 5-8 )</t>
  </si>
  <si>
    <t>Millersville Mudcats  ( 3-9-1 )</t>
  </si>
  <si>
    <t>Parlay Pimpz  ( 10-3 )</t>
  </si>
  <si>
    <t>Pit Bulls  ( 5-8 )</t>
  </si>
  <si>
    <t>Sea Men  ( 3-9-1 )</t>
  </si>
  <si>
    <t>-</t>
  </si>
  <si>
    <t>Furnace Hill Fire Rats  ( 7-6 )</t>
  </si>
  <si>
    <t>TMI Cannibals  ( 8-4-1 )</t>
  </si>
  <si>
    <t>Longview Rednecks  ( 7-6 )</t>
  </si>
  <si>
    <t>Susquehanna Stinkers  ( 5-8 )</t>
  </si>
  <si>
    <t>Londonderry Road Rage  ( 5-8 )</t>
  </si>
  <si>
    <t>Rife St. Rubbish  ( 0-13 )</t>
  </si>
  <si>
    <t>Grim Reapers  ( 9-4 )</t>
  </si>
  <si>
    <t>Boondogs  ( 6-5-2 )</t>
  </si>
  <si>
    <t>Millersville Mudcats  ( 6-7 )</t>
  </si>
  <si>
    <t>Parlay Pimpz  ( 10-2-1 )</t>
  </si>
  <si>
    <t>Beacon Hill Bulldogs  ( 5-8 )</t>
  </si>
  <si>
    <t>Middletown Buddy Ballers  ( 5-8 )</t>
  </si>
  <si>
    <t>Furnace Hill Fire Rats  ( 8-5 )</t>
  </si>
  <si>
    <t>Mecca Murdering Rabbis  ( 8-5 )</t>
  </si>
  <si>
    <t>TMI Cannibals  ( 5-7-1 )</t>
  </si>
  <si>
    <t>Longview Ragin' Rednecks  ( 6-7 )</t>
  </si>
  <si>
    <t>Revolutionaries  ( 8-4-1 )</t>
  </si>
  <si>
    <t>Bloomsburg Stowaways  ( 4-9 )</t>
  </si>
  <si>
    <t>Grim Reapers  ( 4-9 )</t>
  </si>
  <si>
    <t>Boondogs  ( 6-7 )</t>
  </si>
  <si>
    <t>Millersville Mudcats  ( 8-5 )</t>
  </si>
  <si>
    <t>Wolves  ( 5-8 )</t>
  </si>
  <si>
    <t>Beacon Hill Bulldogs  ( 5-7-1 )</t>
  </si>
  <si>
    <t>Middletown Buddy Ballers  ( 8-5 )</t>
  </si>
  <si>
    <t>Londonderry Road Rage  ( 6-6-1 )</t>
  </si>
  <si>
    <t>Susquehanna Stinkers 75  Furnace Hill Fire Rats 70</t>
  </si>
  <si>
    <t>Millersville Mudcats 71  Middletown Buddy Ballers 69</t>
  </si>
  <si>
    <t>Londonderry Road Rage 113  Mecca Murdering Rabbis 96</t>
  </si>
  <si>
    <t>13-14</t>
  </si>
  <si>
    <t>Londonderry Road Rage 127  Revolutionaries 86</t>
  </si>
  <si>
    <t>Millersville Mudcats 77  Susquehanna Stinkers 50</t>
  </si>
  <si>
    <t>Londonderry Road Rage 118  Millersville Mudcats 105</t>
  </si>
  <si>
    <t>Vietnamese Vengeance</t>
  </si>
  <si>
    <t>Vengeance</t>
  </si>
  <si>
    <t>Rats</t>
  </si>
  <si>
    <t>Rage</t>
  </si>
  <si>
    <t>2002 MFFL SEASON RESULTS</t>
  </si>
  <si>
    <t>Mecca Murdering Rabbis  ( 5-9 )</t>
  </si>
  <si>
    <t>Longview Rednecks  ( 7-5-2 )</t>
  </si>
  <si>
    <t>Highspire Hillbillies  ( 4-9-1 )</t>
  </si>
  <si>
    <t>4-0</t>
  </si>
  <si>
    <t>0-4</t>
  </si>
  <si>
    <t>3-3</t>
  </si>
  <si>
    <t>Bozy Bombers</t>
  </si>
  <si>
    <t>3-4</t>
  </si>
  <si>
    <t>4-3</t>
  </si>
  <si>
    <t>Furnace Hill Fire Rats ( 10-3 )</t>
  </si>
  <si>
    <t>Mecca Murdering Rabbis ( 8-5 )</t>
  </si>
  <si>
    <t>TMI Cannibals ( 6-7 )</t>
  </si>
  <si>
    <t>Longview Rednecks ( 8-5 )</t>
  </si>
  <si>
    <t>Susquehanna Stinkers ( 9-4 )</t>
  </si>
  <si>
    <t>Revolutionaries ( 5-8 )</t>
  </si>
  <si>
    <t>Londonderry Road Rage ( 9-4 )</t>
  </si>
  <si>
    <t>Bloomsburg Stowaways ( 2-10-1 )</t>
  </si>
  <si>
    <t>Bozy Bombers ( 5-8 )</t>
  </si>
  <si>
    <t>Millersville Mudcats ( 4-9 )</t>
  </si>
  <si>
    <t>Wolves ( 5-8 )</t>
  </si>
  <si>
    <t>Beacon Hill Bulldogs ( 8-4-1 )</t>
  </si>
  <si>
    <t>Vietnamese Vengeance ( 7-6 )</t>
  </si>
  <si>
    <t>22-29-2</t>
  </si>
  <si>
    <t>Beacon Hill Bulldogs 91  Mecca Murdering Rabbis 81</t>
  </si>
  <si>
    <t>Longview Rednecks 87  Susquehanna Stinkers 69</t>
  </si>
  <si>
    <t>Vietnamese Vengeance 122  Londonderry Road Rage 82</t>
  </si>
  <si>
    <t>Furnace Hill Fire Rats 103  Vietnamese Vengeance 83</t>
  </si>
  <si>
    <t>Beacon Hill Bulldogs 88  Longview Rednecks 78</t>
  </si>
  <si>
    <t>Furnace Hill Fire Rats 68 (5.06)  Beacon Hill Bulldogs 68 (3.72)</t>
  </si>
  <si>
    <t>Grim Reapers ( 4-9 )</t>
  </si>
  <si>
    <t>Crums Mill Maulers</t>
  </si>
  <si>
    <t>Pine Manor Spartans</t>
  </si>
  <si>
    <t>Oakwood Wolves</t>
  </si>
  <si>
    <t>2003 MFFL SEASON RESULTS</t>
  </si>
  <si>
    <t>Maulers</t>
  </si>
  <si>
    <t>5-3</t>
  </si>
  <si>
    <t>3-5</t>
  </si>
  <si>
    <t>Furnace Hill Fire Rats ( 8-5 )</t>
  </si>
  <si>
    <t>Mecca Murdering Rabbis ( 9-4 )</t>
  </si>
  <si>
    <t>TMI Cannibals ( 5-8 )</t>
  </si>
  <si>
    <t>Longview Rednecks ( 7-6 )</t>
  </si>
  <si>
    <t>Susquehanna Stinkers ( 4-9 )</t>
  </si>
  <si>
    <t>Revolutionaries ( 4-8-1 )</t>
  </si>
  <si>
    <t>Londonderry Road Rage ( 7-6 )</t>
  </si>
  <si>
    <t>Bloomsburg Stowaways ( 6-6-1 )</t>
  </si>
  <si>
    <t>Pine Manor Spartans ( 4-8-1 )</t>
  </si>
  <si>
    <t>Crums Mill Maulers ( 6-7 )</t>
  </si>
  <si>
    <t>Millersville Mudcats ( 11-2 )</t>
  </si>
  <si>
    <t>Oakwood Wolves ( 4-9 )</t>
  </si>
  <si>
    <t>Beacon Hill Bulldogs ( 9-3-1 )</t>
  </si>
  <si>
    <t>Vietnamese Vengeance ( 5-8 )</t>
  </si>
  <si>
    <t>Furnace Hill Fire Rats 125  Londonderry Road Rage 78</t>
  </si>
  <si>
    <t>Mecca Murdering Rabbis 114  Longview Rednecks 102</t>
  </si>
  <si>
    <t>Bloomsburg Stowaways 94  Beacon Hill Bulldogs 49</t>
  </si>
  <si>
    <t>4-4</t>
  </si>
  <si>
    <t>Millersville Mudcats 85  Bloomsburg Stowaways 81</t>
  </si>
  <si>
    <t>Mecca Murdering Rabbis 126  Furnace Hill Fire Rats 93</t>
  </si>
  <si>
    <t>Millersville Mudcats 104  Mecca Murdering Rabbis 90</t>
  </si>
  <si>
    <t>2004 MFFL SEASON RESULTS</t>
  </si>
  <si>
    <t>6-3</t>
  </si>
  <si>
    <t>3-6</t>
  </si>
  <si>
    <t>5-2</t>
  </si>
  <si>
    <t>2-5</t>
  </si>
  <si>
    <t>Mecca Murdering Rabbis ( 9-3-1 )</t>
  </si>
  <si>
    <t>TMI Cannibals ( 6-6-1 )</t>
  </si>
  <si>
    <t>Longview Rednecks ( 6-7 )</t>
  </si>
  <si>
    <t>Revolutionaries ( 8-5 )</t>
  </si>
  <si>
    <t>Bloomsburg Stowaways ( 7-6 )</t>
  </si>
  <si>
    <t>Pine Manor Spartans ( 4-9 )</t>
  </si>
  <si>
    <t>Crums Mill Maulers ( 8-5 )</t>
  </si>
  <si>
    <t>Millersville Mudcats ( 5-8 )</t>
  </si>
  <si>
    <t>Oakwood Wolves ( 6-7 )</t>
  </si>
  <si>
    <t>Beacon Hill Bulldogs ( 6-6-1 )</t>
  </si>
  <si>
    <t>Vietnamese Vengeance ( 5-7-1 )</t>
  </si>
  <si>
    <t>TMI Cannibals 136  Londonderry Road Rage 95</t>
  </si>
  <si>
    <t>TMI Cannibals 107  Mecca Murdering Rabbis 95</t>
  </si>
  <si>
    <t>Londonderry Road Rage 84  Crums Mill Maulers 63</t>
  </si>
  <si>
    <t>TMI Cannibals 108  Furnace Hill Fire Rats 84</t>
  </si>
  <si>
    <t>Londonderry Road Rage 89  Revolutionaries 58</t>
  </si>
  <si>
    <t>Crums Mill Maulers 107  Bloomsburg Stowaways 89</t>
  </si>
  <si>
    <t>East High Street Keggers</t>
  </si>
  <si>
    <t>Keggers</t>
  </si>
  <si>
    <t>2005 MFFL SEASON RESULTS</t>
  </si>
  <si>
    <t>TMI Cannibals ( 8-5 )</t>
  </si>
  <si>
    <t>Longview Rednecks ( 9-4 )</t>
  </si>
  <si>
    <t>East High Street Keggers ( 4-9 )</t>
  </si>
  <si>
    <t>Londonderry Road Rage ( 5-8 )</t>
  </si>
  <si>
    <t>Bloomsburg Stowaways ( 4-9 )</t>
  </si>
  <si>
    <t>Pine Manor Spartans ( 1-12 )</t>
  </si>
  <si>
    <t>Millersville Mudcats ( 6-7 )</t>
  </si>
  <si>
    <t>Oakwood Wolves ( 7-6 )</t>
  </si>
  <si>
    <t>Beacon Hill Bulldogs ( 9-4 )</t>
  </si>
  <si>
    <t>Beacon Hill Bulldogs 82  Oakwood Wolves 76</t>
  </si>
  <si>
    <t>Longview Rednecks 109  Furnace Hill Fire Rats 81</t>
  </si>
  <si>
    <t>Revolutionaries 87  TMI Cannibals 84</t>
  </si>
  <si>
    <t>Mecca Murdering Rabbis 110  Revolutionaries 53</t>
  </si>
  <si>
    <t>Longview Rednecks 68  Beacon Hill Bulldogs 67</t>
  </si>
  <si>
    <t>Mecca Murdering Rabbis 152  Longview Rednecks 92</t>
  </si>
  <si>
    <t>Swatara Wolfpack</t>
  </si>
  <si>
    <t>2006 MFFL SEASON RESULTS</t>
  </si>
  <si>
    <t>Pine Manor Pirates</t>
  </si>
  <si>
    <t>Pirates</t>
  </si>
  <si>
    <t>5-1</t>
  </si>
  <si>
    <t>1-5</t>
  </si>
  <si>
    <t>5-7</t>
  </si>
  <si>
    <t>5-4</t>
  </si>
  <si>
    <t>Mecca Murdering Rabbis ( 8-4-1 )</t>
  </si>
  <si>
    <t>TMI Cannibals ( 3-8-2 )</t>
  </si>
  <si>
    <t>East High Street Keggers ( 7-6 )</t>
  </si>
  <si>
    <t>Revolutionaries ( 3-9-1 )</t>
  </si>
  <si>
    <t>Londonderry Road Rage ( 6-7 )</t>
  </si>
  <si>
    <t>Bloomsburg Stowaways ( 8-5 )</t>
  </si>
  <si>
    <t>Pine Manor Pirates ( 7-6 )</t>
  </si>
  <si>
    <t>Crums Mill Maulers ( 4-8-1 )</t>
  </si>
  <si>
    <t>Millersville Mudcats ( 7-6 )</t>
  </si>
  <si>
    <t>Swatara Wolfpack ( 6-7 )</t>
  </si>
  <si>
    <t>Beacon Hill Bulldogs ( 7-6 )</t>
  </si>
  <si>
    <t>Vietnamese Vengeance ( 6-6-1 )</t>
  </si>
  <si>
    <t>East High Street Keggers 98  Mecca Murdering Rabbis 91</t>
  </si>
  <si>
    <t>Bloomsburg Stowaways 108  Pine Manor Pirates 56</t>
  </si>
  <si>
    <t>Millersville Mudcats 85  Beacon Hill Bulldogs 83</t>
  </si>
  <si>
    <t>East High Street Keggers 81  Furnace Hill Fire Rats 63</t>
  </si>
  <si>
    <t>Millersville Mudcats 72  Bloomsburg Stowaways 58</t>
  </si>
  <si>
    <t>Millersville Mudcats 79  East High Street Keggers 62</t>
  </si>
  <si>
    <t>Drunken Dutchmen</t>
  </si>
  <si>
    <t>2007 MFFL SEASON RESULTS</t>
  </si>
  <si>
    <t>Dutchmen</t>
  </si>
  <si>
    <t xml:space="preserve">   </t>
  </si>
  <si>
    <t>4-6</t>
  </si>
  <si>
    <t>6-4</t>
  </si>
  <si>
    <t>Mecca Murdering Rabbis ( 5-6-2 )</t>
  </si>
  <si>
    <t>Drunken Dutchmen ( 8-4-1 )</t>
  </si>
  <si>
    <t>East High Street Keggers ( 3-10 )</t>
  </si>
  <si>
    <t>Revolutionaries ( 7-5-1 )</t>
  </si>
  <si>
    <t>Bloomsburg Stowaways ( 9-2-2 )</t>
  </si>
  <si>
    <t>Pine Manor Pirates ( 5-7-1 )</t>
  </si>
  <si>
    <t>Crums Mill Maulers ( 6-6-1 )</t>
  </si>
  <si>
    <t>Beacon Hill Bulldogs ( 5-6-2 )</t>
  </si>
  <si>
    <t>Vietnamese Vengeance ( 7-4-2 )</t>
  </si>
  <si>
    <t>Drunken Dutchmen 125  Millersville Mudcats 101</t>
  </si>
  <si>
    <t>Vietnamese Vengeance 73 (2.24)  Crums Mill Maulers 73 (2.22)</t>
  </si>
  <si>
    <t>Revolutionaries 117  Furnace Hill Fire Rats 80</t>
  </si>
  <si>
    <t>Bloomsburg Stowaways 99  Revolutionaries 62</t>
  </si>
  <si>
    <t>Vietnamese Vengeance 63  Drunken Dutchmen 57</t>
  </si>
  <si>
    <t>Vietnamese Vengeance 115  Bloomsburg Stowaways 95</t>
  </si>
  <si>
    <t>2008 MFFL SEASON RESULTS</t>
  </si>
  <si>
    <t>West Water Street Keggers</t>
  </si>
  <si>
    <t>5-6</t>
  </si>
  <si>
    <t>5-4-1</t>
  </si>
  <si>
    <t>6-5</t>
  </si>
  <si>
    <t>4-5-1</t>
  </si>
  <si>
    <t>6-8</t>
  </si>
  <si>
    <t>7-0</t>
  </si>
  <si>
    <t>0-7</t>
  </si>
  <si>
    <t>7-3</t>
  </si>
  <si>
    <t>3-7</t>
  </si>
  <si>
    <t>TMI Cannibals ( 7-6 )</t>
  </si>
  <si>
    <t>Drunken Dutchmen ( 8-5 )</t>
  </si>
  <si>
    <t>West Water Street Keggers ( 7-5-1 )</t>
  </si>
  <si>
    <t>Bloomsburg Stowaways ( 6-7 )</t>
  </si>
  <si>
    <t>Pine Manor Pirates ( 6-7 )</t>
  </si>
  <si>
    <t>Crums Mill Maulers ( 4-9 )</t>
  </si>
  <si>
    <t>Beacon Hill Bulldogs ( 5-8 )</t>
  </si>
  <si>
    <t>Vietnamese Vengeance ( 2-11 )</t>
  </si>
  <si>
    <t>4-0-2</t>
  </si>
  <si>
    <t>35-44-2</t>
  </si>
  <si>
    <t>0-4-2</t>
  </si>
  <si>
    <t>Millersville Mudcats ( 9-3-1 )</t>
  </si>
  <si>
    <t>Millersville Mudcats 95  Londonderry Road Rage 59</t>
  </si>
  <si>
    <t>Mecca Murdering Rabbis 108  TMI Cannibals 107</t>
  </si>
  <si>
    <t>Drunken Dutchmen 83  West Water Street Keggers 81</t>
  </si>
  <si>
    <t>Furnace Hill Fire Rats 79  Drunken Dutchmen 78</t>
  </si>
  <si>
    <t>Millersville Mudcats 84  Mecca Murdering Rabbis 80</t>
  </si>
  <si>
    <t>7-5</t>
  </si>
  <si>
    <t>Furnace Hill Fire Rats 122  Millersville Mudcats 111</t>
  </si>
  <si>
    <t>2009 MFFL SEASON RESULTS</t>
  </si>
  <si>
    <t>West Shore Whities</t>
  </si>
  <si>
    <t>Whities</t>
  </si>
  <si>
    <t>Furnace Hill Fire Rats ( 4-9 )</t>
  </si>
  <si>
    <t>Mecca Murdering Rabbis ( 6-7 )</t>
  </si>
  <si>
    <t>TMI Cannibals ( 8-4-1 )</t>
  </si>
  <si>
    <t>West Water Street Keggers ( 4-9 )</t>
  </si>
  <si>
    <t>Revolutionaries ( 4-9 )</t>
  </si>
  <si>
    <t>Bloomsburg Stowaways ( 3-9-1 )</t>
  </si>
  <si>
    <t>West Shore Whities ( 8-5 )</t>
  </si>
  <si>
    <t>Swatara Wolfpack ( 8-5 )</t>
  </si>
  <si>
    <t>Vietnamese Vengeance ( 9-4 )</t>
  </si>
  <si>
    <t>Beacon Hill Bulldogs 105  Pine Manor Pirates 61</t>
  </si>
  <si>
    <t>West Shore Whities 103  TMI Cannibals 81</t>
  </si>
  <si>
    <t>Swatara Wolfpack 86  Drunken Dutchmen 79</t>
  </si>
  <si>
    <t>West Shore Whities 98  Vietnamese Vengeance 87</t>
  </si>
  <si>
    <t>Beacon Hill Bulldogs 135  Swatara Wolfpack 57</t>
  </si>
  <si>
    <t>Beacon Hill Bulldogs 91  West Shore Whities 66</t>
  </si>
  <si>
    <t>5-9</t>
  </si>
  <si>
    <t>9-5</t>
  </si>
  <si>
    <t>6-6</t>
  </si>
  <si>
    <t>9-4</t>
  </si>
  <si>
    <t>4-9</t>
  </si>
  <si>
    <t>2010 MFFL SEASON RESULTS</t>
  </si>
  <si>
    <t>8-2</t>
  </si>
  <si>
    <t>5-5</t>
  </si>
  <si>
    <t>2-8</t>
  </si>
  <si>
    <t>6-4-1</t>
  </si>
  <si>
    <t>TMI Cannibals ( 9-4 )</t>
  </si>
  <si>
    <t>Drunken Dutchmen ( 7-6 )</t>
  </si>
  <si>
    <t>7-4</t>
  </si>
  <si>
    <t>West Water Street Keggers ( 6-7 )</t>
  </si>
  <si>
    <t>Revolutionaries ( 9-4 )</t>
  </si>
  <si>
    <t>4-6-1</t>
  </si>
  <si>
    <t>Londonderry Road Rage ( 5-7-1 )</t>
  </si>
  <si>
    <t>4-7</t>
  </si>
  <si>
    <t>West Shore Whities ( 2-11 )</t>
  </si>
  <si>
    <t>Swatara Wolfpack ( 7-6 )</t>
  </si>
  <si>
    <t>TMI Cannibals 69  Drunken Dutchmen 55</t>
  </si>
  <si>
    <t>Furnace Hill Fire Rats 105  Pine Manor Pirates 66</t>
  </si>
  <si>
    <t>Millersville Mudcats 108  Swatara Wolfpack 86</t>
  </si>
  <si>
    <t>TMI Cannibals 107  Furnace Hill Fire Rats 95</t>
  </si>
  <si>
    <t>Revolutionaries 103  Millersville Mudcats 86</t>
  </si>
  <si>
    <t>Revolutionaries 89  TMI Cannibals 87</t>
  </si>
  <si>
    <t>8-6</t>
  </si>
  <si>
    <t>2011 MFFL SEASON RESULTS</t>
  </si>
  <si>
    <t>TMI Nuclear Waste</t>
  </si>
  <si>
    <t>9-2</t>
  </si>
  <si>
    <t>5-4-3</t>
  </si>
  <si>
    <t>4-5-3</t>
  </si>
  <si>
    <t>2-9</t>
  </si>
  <si>
    <t>Furnace Hill Fire Rats ( 7-6 )</t>
  </si>
  <si>
    <t>Mecca Murdering Rabbis ( 7-6 )</t>
  </si>
  <si>
    <t>TMI Nuclear Waste ( 10-3 )</t>
  </si>
  <si>
    <t>West Shore Whities ( 9-4 )</t>
  </si>
  <si>
    <t>Swatara Wolfpack ( 5-7-1 )</t>
  </si>
  <si>
    <t>Millersville Mudcats ( 3-10 )</t>
  </si>
  <si>
    <t>5-5-1</t>
  </si>
  <si>
    <t>8-9</t>
  </si>
  <si>
    <t>65-80-5</t>
  </si>
  <si>
    <t>59-73-4</t>
  </si>
  <si>
    <t>Drunken Dutchmen 132  Beacon Hill Bulldogs 110</t>
  </si>
  <si>
    <t>West Shore Whities 98  Mecca Murdering Rabbis 86</t>
  </si>
  <si>
    <t>Pine Manor Pirates 132  West Water Street Keggers 103</t>
  </si>
  <si>
    <t>West Shore Whities 103  Pine Manor Pirates 84</t>
  </si>
  <si>
    <t>8-7</t>
  </si>
  <si>
    <t>Drunken Dutchmen 108  West Shore Whities 89</t>
  </si>
  <si>
    <t>Keystone Executioners</t>
  </si>
  <si>
    <t>Executioners</t>
  </si>
  <si>
    <t>Halifax Howlers</t>
  </si>
  <si>
    <t>Howlers</t>
  </si>
  <si>
    <t>Blue Mt. Moose Knuckles</t>
  </si>
  <si>
    <t>2012 MFFL SEASON RESULTS</t>
  </si>
  <si>
    <t>Mecca Murdering Rabbis ( 11-2 )</t>
  </si>
  <si>
    <t>TMI Cannibals ( 2-11 )</t>
  </si>
  <si>
    <t>Drunken Dutchmen ( 9-4 )</t>
  </si>
  <si>
    <t>West Water Street Keggers ( 5-8 )</t>
  </si>
  <si>
    <t>Revolutionaries ( 7-6 )</t>
  </si>
  <si>
    <t>Londonderry Road Rage ( 8-5 )</t>
  </si>
  <si>
    <t>Keystone Executioners ( 5-8 )</t>
  </si>
  <si>
    <t>Halifax Howlers ( 8-5 )</t>
  </si>
  <si>
    <t>Beacon Hill Bulldogs ( 6-7 )</t>
  </si>
  <si>
    <t>Blue Mountain Moose Knuckles ( 3-10 )</t>
  </si>
  <si>
    <t>Furnace Hill Fire Rats 165  Halifax Howlers 97</t>
  </si>
  <si>
    <t>Drunken Dutchmen 108  TMI Nuclear Waste 97</t>
  </si>
  <si>
    <t>Furnace Hill Fire Rats 115  Londonderry Road Rage 85</t>
  </si>
  <si>
    <t>Mecca Murdering Rabbis 102  Furnace Hill Fire Rats 101</t>
  </si>
  <si>
    <t>Londonderry Road Rage 119  West Shore Whities 93</t>
  </si>
  <si>
    <t>Revolutionaries 102  Drunken Dutchmen 64</t>
  </si>
  <si>
    <t>Mecca Murdering Rabbis 101  Revolutionaries 95</t>
  </si>
  <si>
    <t>4-5</t>
  </si>
  <si>
    <t>5-3-1</t>
  </si>
  <si>
    <t>3-5-1</t>
  </si>
  <si>
    <t>8-1</t>
  </si>
  <si>
    <t>1-8</t>
  </si>
  <si>
    <t>10-6</t>
  </si>
  <si>
    <t>6-10</t>
  </si>
  <si>
    <t>6-2</t>
  </si>
  <si>
    <t>2-6</t>
  </si>
  <si>
    <t>6-1-1</t>
  </si>
  <si>
    <t>1-6-1</t>
  </si>
  <si>
    <t>45-62-2</t>
  </si>
  <si>
    <t>2013 MFFL SEASON RESULTS</t>
  </si>
  <si>
    <t>Bruschi's Legend ( 9-4 )</t>
  </si>
  <si>
    <t>Londonderry Road Rage ( 6-6-1 )</t>
  </si>
  <si>
    <t>Keystone Executioners ( 6-6-1 )</t>
  </si>
  <si>
    <t>West Shore Whities ( 3-10 )</t>
  </si>
  <si>
    <t>Millersville Mudcats ( 10-3 )</t>
  </si>
  <si>
    <t>Halifax Howlers ( 7-6 )</t>
  </si>
  <si>
    <t>Blue Mountain Moose ( 9-3-1 )</t>
  </si>
  <si>
    <t>Blue Mountain Moose</t>
  </si>
  <si>
    <t>Bruschi's Legend</t>
  </si>
  <si>
    <t>Keystone Executioners 112  Blue Mountain Moose 77</t>
  </si>
  <si>
    <t>Halifax Howlers 102  Bruschi's Legend 66</t>
  </si>
  <si>
    <t>Furnace Hill Fire Rats 95  Drunken Dutchmen 88</t>
  </si>
  <si>
    <t>Millersville Mudcats 94  Keystone Executioners 89</t>
  </si>
  <si>
    <t>Halifax Howlers 101  Furnace Hill Fire Rats 92</t>
  </si>
  <si>
    <t>Halifax Howlers 91  Millersville Mudcats 87</t>
  </si>
  <si>
    <t>Legend</t>
  </si>
  <si>
    <t>8-12</t>
  </si>
  <si>
    <t>SM</t>
  </si>
  <si>
    <t>PB</t>
  </si>
  <si>
    <t>MBB</t>
  </si>
  <si>
    <t>PP</t>
  </si>
  <si>
    <t>BB</t>
  </si>
  <si>
    <t>7-10</t>
  </si>
  <si>
    <t>10-8-1</t>
  </si>
  <si>
    <t>8-10-1</t>
  </si>
  <si>
    <t>10-7</t>
  </si>
  <si>
    <t>11-6</t>
  </si>
  <si>
    <t>6-11</t>
  </si>
  <si>
    <t>2014 MFFL SEASON RESULTS</t>
  </si>
  <si>
    <t>Mecca Murdering Rabbis ( 13-0 )</t>
  </si>
  <si>
    <t>Bruschi's Legend ( 5-8 )</t>
  </si>
  <si>
    <t>Revolutionaries ( 6-7 )</t>
  </si>
  <si>
    <t>Keystone Executioners ( 9-4 )</t>
  </si>
  <si>
    <t>Pine Manor Pirates ( 3-10 )</t>
  </si>
  <si>
    <t>West Shore Whities ( 3-9-1 )</t>
  </si>
  <si>
    <t>Millersville Mudcats ( 3-9-1 )</t>
  </si>
  <si>
    <t>Blue Mountain Moose ( 7-6 )</t>
  </si>
  <si>
    <t>Furnace Hill Fire Rats 140  Londonderry Road Rage 79</t>
  </si>
  <si>
    <t>Drunken Dutchmen 128  Blue Mountain Moose 93</t>
  </si>
  <si>
    <t>Keystone Executioners 85  Halifax Howlers 54</t>
  </si>
  <si>
    <t>14-5</t>
  </si>
  <si>
    <t>9-8</t>
  </si>
  <si>
    <t>12-8</t>
  </si>
  <si>
    <t>8-10</t>
  </si>
  <si>
    <t>103-124-5</t>
  </si>
  <si>
    <t>4-10-1</t>
  </si>
  <si>
    <t>5-14</t>
  </si>
  <si>
    <t>10-4-2</t>
  </si>
  <si>
    <t>10-9-1</t>
  </si>
  <si>
    <t>9-10-1</t>
  </si>
  <si>
    <t>4-10-2</t>
  </si>
  <si>
    <t>11-7</t>
  </si>
  <si>
    <t>10-8</t>
  </si>
  <si>
    <t>10-4-1</t>
  </si>
  <si>
    <t>7-11</t>
  </si>
  <si>
    <t>Furnace Hill Fire Rats 87  Mecca Murdering Rabbis 75</t>
  </si>
  <si>
    <t>Keystone Executioners 107  Drunken Dutchmen 97</t>
  </si>
  <si>
    <t>Furnace Hill Fire Rats 123  Keystone Executioners 82</t>
  </si>
  <si>
    <t>2015 MFFL SEASON RESULTS</t>
  </si>
  <si>
    <t>Blue Mountain Moose 106  TMI Cannibals 60</t>
  </si>
  <si>
    <t>Drunken Dutchmen 109  Keystone Executioners 75</t>
  </si>
  <si>
    <t>Rife St. Rubbish 89  Millersville Mudcats 80</t>
  </si>
  <si>
    <t>Furnace Hill Fire Rats ( 11-2 )</t>
  </si>
  <si>
    <t>Mecca Murdering Rabbis ( 5-8 )</t>
  </si>
  <si>
    <t>Bruschi's Legend ( 6-7 )</t>
  </si>
  <si>
    <t>Rife St. Rubbish ( 9-4 )</t>
  </si>
  <si>
    <t>Keystone Executioners ( 7-6 )</t>
  </si>
  <si>
    <t>Pine Manor Pirates ( 5-8 )</t>
  </si>
  <si>
    <t>West Shore Whities ( 6-7 )</t>
  </si>
  <si>
    <t>Halifax Howlers ( 2-11 )</t>
  </si>
  <si>
    <t>Blue Mountain Moose ( 8-5 )</t>
  </si>
  <si>
    <t>Rubbish</t>
  </si>
  <si>
    <t>12-6</t>
  </si>
  <si>
    <t>8-11</t>
  </si>
  <si>
    <t>6-5-1</t>
  </si>
  <si>
    <t>6-12</t>
  </si>
  <si>
    <t>11-8</t>
  </si>
  <si>
    <t>3-3-1</t>
  </si>
  <si>
    <t>5-0</t>
  </si>
  <si>
    <t>43-54-1</t>
  </si>
  <si>
    <t>5-6-1</t>
  </si>
  <si>
    <t>1-4</t>
  </si>
  <si>
    <t>0-5</t>
  </si>
  <si>
    <t>75-77-2</t>
  </si>
  <si>
    <t>7-8</t>
  </si>
  <si>
    <t>115-120-3</t>
  </si>
  <si>
    <t>Furnace Hill Fire Rats 119  Blue Mountain Moose 111</t>
  </si>
  <si>
    <t>Drunken Dutchmen 131  Rife St. Rubbish 98</t>
  </si>
  <si>
    <t>Furnace Hill Fire Rats 91  Drunken Dutchmen 83</t>
  </si>
  <si>
    <t>11-14</t>
  </si>
  <si>
    <t>Furnace Hill Fire Rats ( 9-4 )</t>
  </si>
  <si>
    <t>TMI Cannibals ( 10-3 )</t>
  </si>
  <si>
    <t>Drunken Dutchmen ( 4-9 )</t>
  </si>
  <si>
    <t>Bruschi's Legend ( 7-6 )</t>
  </si>
  <si>
    <t>Rife St. Rubbish ( 7-6 )</t>
  </si>
  <si>
    <t>Londonderry Road Rage ( 10-3 )</t>
  </si>
  <si>
    <t>Old Reliance Raiders ( 6-7 )</t>
  </si>
  <si>
    <t>Pine Manor Pirates ( 8-5 )</t>
  </si>
  <si>
    <t>Team Hossler ( 3-10 )</t>
  </si>
  <si>
    <t>Middletown Monsters ( 7-6 )</t>
  </si>
  <si>
    <t>Perry County Scumbags ( 6-7 )</t>
  </si>
  <si>
    <t>2016 MFFL SEASON RESULTS</t>
  </si>
  <si>
    <t>Team Hossler</t>
  </si>
  <si>
    <t>Old Reliance Raiders</t>
  </si>
  <si>
    <t>Middletown Monsters</t>
  </si>
  <si>
    <t>Perry County Scumbags</t>
  </si>
  <si>
    <t>Middletown Monsters 88.6  TMI Cannibals 77.8</t>
  </si>
  <si>
    <t>Furnace Hill Fire Rats 87.8  Bruschi's Legend 51.9</t>
  </si>
  <si>
    <t>Rife St. Rubbish 102.4  Furnace Hill Fire Rats 91.2</t>
  </si>
  <si>
    <t>Rife St. Rubbish 70.6  Pine Manor Pirates 69.5</t>
  </si>
  <si>
    <t>Middletown Monsters 94.5  Londonderry Road Rage 74</t>
  </si>
  <si>
    <t>Middletown Monsters 104.9  Rife St. Rubbish 83.7</t>
  </si>
  <si>
    <t>Scumbags</t>
  </si>
  <si>
    <t>Hoss</t>
  </si>
  <si>
    <t>Raiders</t>
  </si>
  <si>
    <t>Monsters</t>
  </si>
  <si>
    <t>12-7</t>
  </si>
  <si>
    <t>13-5</t>
  </si>
  <si>
    <t>6-0</t>
  </si>
  <si>
    <t>9-8-1</t>
  </si>
  <si>
    <t>8-9-1</t>
  </si>
  <si>
    <t>12-5</t>
  </si>
  <si>
    <t>7-12</t>
  </si>
  <si>
    <t>5-12</t>
  </si>
  <si>
    <t>5-13</t>
  </si>
  <si>
    <t>0-6</t>
  </si>
  <si>
    <t>3-10</t>
  </si>
  <si>
    <t>2017 MFFL SEASON RESULTS</t>
  </si>
  <si>
    <t>Waiver Wire Hawks Deux</t>
  </si>
  <si>
    <t>New Cumberland Howlers</t>
  </si>
  <si>
    <t>Drunken Dutchmen ( 3-10 )</t>
  </si>
  <si>
    <t>Bruschi's Legend ( 3-10 )</t>
  </si>
  <si>
    <t>Old Reliance Raiders ( 4-9 )</t>
  </si>
  <si>
    <t>Waiver Wire Hawks Deux ( 7-6 )</t>
  </si>
  <si>
    <t>New Cumberland Howlers ( 5-8 )</t>
  </si>
  <si>
    <t>Beacon Hill Bulldogs ( 4-9 )</t>
  </si>
  <si>
    <t>Perry County Scumbags ( 9-4 )</t>
  </si>
  <si>
    <t>Pine Manor Pirates 96.8  Perry County Scumbags 79.5</t>
  </si>
  <si>
    <t>Middletown Monsters 94.6  Rife St. Rubbish 82.7</t>
  </si>
  <si>
    <t>Londonderry Road Rage 127.6  Furnace Hill Fire Rats 82.3</t>
  </si>
  <si>
    <t>TMI Cannibals 121.5  Pine Manor Pirates 94.2</t>
  </si>
  <si>
    <t>Londonderry Road Rage 112.2  Middletown Monsters 80.6</t>
  </si>
  <si>
    <t>TMI Cannibals 131.7  Londonderry Road Rage 125.4</t>
  </si>
  <si>
    <t>Hawks</t>
  </si>
  <si>
    <t>16-13</t>
  </si>
  <si>
    <t>13-7</t>
  </si>
  <si>
    <t>7-13</t>
  </si>
  <si>
    <t>10-9</t>
  </si>
  <si>
    <t>8-8</t>
  </si>
  <si>
    <t>182-107-1</t>
  </si>
  <si>
    <t>14-11</t>
  </si>
  <si>
    <t>16-8-1</t>
  </si>
  <si>
    <t>12-11</t>
  </si>
  <si>
    <t>17-5</t>
  </si>
  <si>
    <t>6-1</t>
  </si>
  <si>
    <t>162-113-4</t>
  </si>
  <si>
    <t>17-6</t>
  </si>
  <si>
    <t>15-9</t>
  </si>
  <si>
    <t>15-4</t>
  </si>
  <si>
    <t>150-133-3</t>
  </si>
  <si>
    <t>8-16-1</t>
  </si>
  <si>
    <t>6-17</t>
  </si>
  <si>
    <t>13-11</t>
  </si>
  <si>
    <t>15-6</t>
  </si>
  <si>
    <t>9-10</t>
  </si>
  <si>
    <t>141-131-8</t>
  </si>
  <si>
    <t>11-12</t>
  </si>
  <si>
    <t>9-15</t>
  </si>
  <si>
    <t>11-13</t>
  </si>
  <si>
    <t>13-8</t>
  </si>
  <si>
    <t>122-115-8</t>
  </si>
  <si>
    <t>6-15</t>
  </si>
  <si>
    <t>10-7-1</t>
  </si>
  <si>
    <t>128-119-3</t>
  </si>
  <si>
    <t>5-17</t>
  </si>
  <si>
    <t>7-10-1</t>
  </si>
  <si>
    <t>2-3-1</t>
  </si>
  <si>
    <t>108-148-2</t>
  </si>
  <si>
    <t>4-15</t>
  </si>
  <si>
    <t>8-13</t>
  </si>
  <si>
    <t>100-129-1</t>
  </si>
  <si>
    <t>43-39-1</t>
  </si>
  <si>
    <t>1-6</t>
  </si>
  <si>
    <t>3-2-1</t>
  </si>
  <si>
    <t>41-45</t>
  </si>
  <si>
    <t>30-37</t>
  </si>
  <si>
    <t>18-13</t>
  </si>
  <si>
    <t>10-16</t>
  </si>
  <si>
    <t>7-6</t>
  </si>
  <si>
    <t>MFFL HEAD-TO-HEAD RECORDS 1998-2017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</si>
</sst>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0" fillId="0" borderId="0" xfId="0" applyAlignment="1"/>
    <xf numFmtId="0" fontId="0" fillId="0" borderId="1" xfId="0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Fill="1" applyBorder="1"/>
    <xf numFmtId="49" fontId="0" fillId="0" borderId="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/>
    <xf numFmtId="49" fontId="0" fillId="0" borderId="0" xfId="0" applyNumberFormat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49" fontId="2" fillId="0" borderId="0" xfId="0" applyNumberFormat="1" applyFont="1" applyAlignment="1"/>
    <xf numFmtId="0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49" fontId="1" fillId="0" borderId="6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/>
    <xf numFmtId="49" fontId="2" fillId="0" borderId="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53"/>
  <sheetViews>
    <sheetView workbookViewId="0">
      <selection sqref="A1:G1"/>
    </sheetView>
  </sheetViews>
  <sheetFormatPr defaultColWidth="8.85546875" defaultRowHeight="12.75" x14ac:dyDescent="0.2"/>
  <cols>
    <col min="1" max="1" width="22" bestFit="1" customWidth="1"/>
    <col min="5" max="5" width="22" bestFit="1" customWidth="1"/>
  </cols>
  <sheetData>
    <row r="1" spans="1:7" x14ac:dyDescent="0.2">
      <c r="A1" s="56" t="s">
        <v>37</v>
      </c>
      <c r="B1" s="56"/>
      <c r="C1" s="56"/>
      <c r="D1" s="56"/>
      <c r="E1" s="56"/>
      <c r="F1" s="56"/>
      <c r="G1" s="56"/>
    </row>
    <row r="3" spans="1:7" x14ac:dyDescent="0.2">
      <c r="A3" s="56" t="s">
        <v>91</v>
      </c>
      <c r="B3" s="56"/>
      <c r="C3" s="56"/>
      <c r="E3" s="56" t="s">
        <v>142</v>
      </c>
      <c r="F3" s="56"/>
      <c r="G3" s="56"/>
    </row>
    <row r="4" spans="1:7" x14ac:dyDescent="0.2">
      <c r="A4" t="s">
        <v>2</v>
      </c>
      <c r="B4" s="4" t="s">
        <v>29</v>
      </c>
      <c r="C4" s="4" t="s">
        <v>31</v>
      </c>
      <c r="E4" t="s">
        <v>4</v>
      </c>
      <c r="F4" s="4" t="s">
        <v>31</v>
      </c>
      <c r="G4" s="4" t="s">
        <v>29</v>
      </c>
    </row>
    <row r="5" spans="1:7" x14ac:dyDescent="0.2">
      <c r="A5" t="s">
        <v>7</v>
      </c>
      <c r="B5" s="4" t="s">
        <v>30</v>
      </c>
      <c r="C5" s="4" t="s">
        <v>29</v>
      </c>
      <c r="E5" t="s">
        <v>27</v>
      </c>
      <c r="F5" s="4" t="s">
        <v>31</v>
      </c>
      <c r="G5" s="4" t="s">
        <v>29</v>
      </c>
    </row>
    <row r="6" spans="1:7" x14ac:dyDescent="0.2">
      <c r="A6" t="s">
        <v>27</v>
      </c>
      <c r="B6" s="4" t="s">
        <v>31</v>
      </c>
      <c r="C6" s="4" t="s">
        <v>31</v>
      </c>
      <c r="E6" t="s">
        <v>28</v>
      </c>
      <c r="F6" s="4" t="s">
        <v>29</v>
      </c>
      <c r="G6" s="4" t="s">
        <v>31</v>
      </c>
    </row>
    <row r="7" spans="1:7" x14ac:dyDescent="0.2">
      <c r="A7" t="s">
        <v>28</v>
      </c>
      <c r="B7" s="4" t="s">
        <v>29</v>
      </c>
      <c r="C7" s="4" t="s">
        <v>31</v>
      </c>
      <c r="E7" t="s">
        <v>15</v>
      </c>
      <c r="F7" s="4" t="s">
        <v>31</v>
      </c>
      <c r="G7" s="4" t="s">
        <v>29</v>
      </c>
    </row>
    <row r="8" spans="1:7" x14ac:dyDescent="0.2">
      <c r="A8" t="s">
        <v>15</v>
      </c>
      <c r="B8" s="4" t="s">
        <v>29</v>
      </c>
      <c r="C8" s="4" t="s">
        <v>29</v>
      </c>
      <c r="E8" t="s">
        <v>1</v>
      </c>
      <c r="F8" s="4" t="s">
        <v>29</v>
      </c>
      <c r="G8" s="4" t="s">
        <v>29</v>
      </c>
    </row>
    <row r="9" spans="1:7" x14ac:dyDescent="0.2">
      <c r="A9" t="s">
        <v>1</v>
      </c>
      <c r="B9" s="4" t="s">
        <v>31</v>
      </c>
      <c r="C9" s="4" t="s">
        <v>29</v>
      </c>
      <c r="E9" t="s">
        <v>6</v>
      </c>
      <c r="F9" s="4" t="s">
        <v>29</v>
      </c>
      <c r="G9" s="4" t="s">
        <v>29</v>
      </c>
    </row>
    <row r="10" spans="1:7" x14ac:dyDescent="0.2">
      <c r="A10" t="s">
        <v>6</v>
      </c>
      <c r="B10" s="4" t="s">
        <v>29</v>
      </c>
      <c r="C10" s="4" t="s">
        <v>31</v>
      </c>
      <c r="E10" t="s">
        <v>7</v>
      </c>
      <c r="F10" s="4" t="s">
        <v>29</v>
      </c>
      <c r="G10" s="4" t="s">
        <v>31</v>
      </c>
    </row>
    <row r="11" spans="1:7" x14ac:dyDescent="0.2">
      <c r="B11" s="4"/>
      <c r="C11" s="4"/>
      <c r="F11" s="4"/>
      <c r="G11" s="4"/>
    </row>
    <row r="13" spans="1:7" x14ac:dyDescent="0.2">
      <c r="A13" s="56" t="s">
        <v>92</v>
      </c>
      <c r="B13" s="56"/>
      <c r="C13" s="56"/>
      <c r="E13" s="56" t="s">
        <v>143</v>
      </c>
      <c r="F13" s="56"/>
      <c r="G13" s="56"/>
    </row>
    <row r="14" spans="1:7" x14ac:dyDescent="0.2">
      <c r="A14" t="s">
        <v>6</v>
      </c>
      <c r="B14" s="4" t="s">
        <v>30</v>
      </c>
      <c r="C14" s="4" t="s">
        <v>31</v>
      </c>
      <c r="E14" t="s">
        <v>27</v>
      </c>
      <c r="F14" s="4" t="s">
        <v>31</v>
      </c>
      <c r="G14" s="4" t="s">
        <v>30</v>
      </c>
    </row>
    <row r="15" spans="1:7" x14ac:dyDescent="0.2">
      <c r="A15" t="s">
        <v>1</v>
      </c>
      <c r="B15" s="4" t="s">
        <v>29</v>
      </c>
      <c r="C15" s="4" t="s">
        <v>31</v>
      </c>
      <c r="E15" t="s">
        <v>4</v>
      </c>
      <c r="F15" s="4" t="s">
        <v>30</v>
      </c>
      <c r="G15" s="4" t="s">
        <v>31</v>
      </c>
    </row>
    <row r="16" spans="1:7" x14ac:dyDescent="0.2">
      <c r="A16" t="s">
        <v>2</v>
      </c>
      <c r="B16" s="4" t="s">
        <v>31</v>
      </c>
      <c r="C16" s="4" t="s">
        <v>29</v>
      </c>
      <c r="E16" t="s">
        <v>15</v>
      </c>
      <c r="F16" s="4" t="s">
        <v>31</v>
      </c>
      <c r="G16" s="4" t="s">
        <v>29</v>
      </c>
    </row>
    <row r="17" spans="1:7" x14ac:dyDescent="0.2">
      <c r="A17" t="s">
        <v>4</v>
      </c>
      <c r="B17" s="4" t="s">
        <v>31</v>
      </c>
      <c r="C17" s="4" t="s">
        <v>29</v>
      </c>
      <c r="E17" t="s">
        <v>1</v>
      </c>
      <c r="F17" s="4" t="s">
        <v>29</v>
      </c>
      <c r="G17" s="4" t="s">
        <v>29</v>
      </c>
    </row>
    <row r="18" spans="1:7" x14ac:dyDescent="0.2">
      <c r="A18" t="s">
        <v>27</v>
      </c>
      <c r="B18" s="4" t="s">
        <v>31</v>
      </c>
      <c r="C18" s="4" t="s">
        <v>31</v>
      </c>
      <c r="E18" t="s">
        <v>6</v>
      </c>
      <c r="F18" s="4" t="s">
        <v>31</v>
      </c>
      <c r="G18" s="4" t="s">
        <v>31</v>
      </c>
    </row>
    <row r="19" spans="1:7" x14ac:dyDescent="0.2">
      <c r="A19" t="s">
        <v>7</v>
      </c>
      <c r="B19" s="4" t="s">
        <v>29</v>
      </c>
      <c r="C19" s="4" t="s">
        <v>31</v>
      </c>
      <c r="E19" t="s">
        <v>28</v>
      </c>
      <c r="F19" s="4" t="s">
        <v>31</v>
      </c>
      <c r="G19" s="4" t="s">
        <v>29</v>
      </c>
    </row>
    <row r="20" spans="1:7" x14ac:dyDescent="0.2">
      <c r="A20" t="s">
        <v>15</v>
      </c>
      <c r="B20" s="4" t="s">
        <v>29</v>
      </c>
      <c r="C20" s="4" t="s">
        <v>31</v>
      </c>
      <c r="E20" t="s">
        <v>2</v>
      </c>
      <c r="F20" s="4" t="s">
        <v>31</v>
      </c>
      <c r="G20" s="4" t="s">
        <v>29</v>
      </c>
    </row>
    <row r="23" spans="1:7" x14ac:dyDescent="0.2">
      <c r="A23" s="56" t="s">
        <v>93</v>
      </c>
      <c r="B23" s="56"/>
      <c r="C23" s="56"/>
      <c r="E23" s="56" t="s">
        <v>144</v>
      </c>
      <c r="F23" s="56"/>
      <c r="G23" s="56"/>
    </row>
    <row r="24" spans="1:7" x14ac:dyDescent="0.2">
      <c r="A24" t="s">
        <v>28</v>
      </c>
      <c r="B24" s="4" t="s">
        <v>30</v>
      </c>
      <c r="C24" s="4" t="s">
        <v>29</v>
      </c>
      <c r="E24" t="s">
        <v>7</v>
      </c>
      <c r="F24" s="4" t="s">
        <v>29</v>
      </c>
      <c r="G24" s="4" t="s">
        <v>30</v>
      </c>
    </row>
    <row r="25" spans="1:7" x14ac:dyDescent="0.2">
      <c r="A25" t="s">
        <v>15</v>
      </c>
      <c r="B25" s="4" t="s">
        <v>29</v>
      </c>
      <c r="C25" s="4" t="s">
        <v>31</v>
      </c>
      <c r="E25" t="s">
        <v>2</v>
      </c>
      <c r="F25" s="4" t="s">
        <v>29</v>
      </c>
      <c r="G25" s="4" t="s">
        <v>31</v>
      </c>
    </row>
    <row r="26" spans="1:7" x14ac:dyDescent="0.2">
      <c r="A26" t="s">
        <v>1</v>
      </c>
      <c r="B26" s="4" t="s">
        <v>29</v>
      </c>
      <c r="C26" s="4" t="s">
        <v>31</v>
      </c>
      <c r="E26" t="s">
        <v>4</v>
      </c>
      <c r="F26" s="4" t="s">
        <v>29</v>
      </c>
      <c r="G26" s="4" t="s">
        <v>29</v>
      </c>
    </row>
    <row r="27" spans="1:7" x14ac:dyDescent="0.2">
      <c r="A27" t="s">
        <v>27</v>
      </c>
      <c r="B27" s="4" t="s">
        <v>29</v>
      </c>
      <c r="C27" s="4" t="s">
        <v>31</v>
      </c>
      <c r="E27" t="s">
        <v>6</v>
      </c>
      <c r="F27" s="4" t="s">
        <v>31</v>
      </c>
      <c r="G27" s="4" t="s">
        <v>29</v>
      </c>
    </row>
    <row r="28" spans="1:7" x14ac:dyDescent="0.2">
      <c r="A28" t="s">
        <v>7</v>
      </c>
      <c r="B28" s="4" t="s">
        <v>29</v>
      </c>
      <c r="C28" s="4" t="s">
        <v>29</v>
      </c>
      <c r="E28" t="s">
        <v>28</v>
      </c>
      <c r="F28" s="4" t="s">
        <v>29</v>
      </c>
      <c r="G28" s="4" t="s">
        <v>29</v>
      </c>
    </row>
    <row r="29" spans="1:7" x14ac:dyDescent="0.2">
      <c r="A29" t="s">
        <v>2</v>
      </c>
      <c r="B29" s="4" t="s">
        <v>31</v>
      </c>
      <c r="C29" s="4" t="s">
        <v>31</v>
      </c>
      <c r="E29" t="s">
        <v>15</v>
      </c>
      <c r="F29" s="4" t="s">
        <v>31</v>
      </c>
      <c r="G29" s="4" t="s">
        <v>29</v>
      </c>
    </row>
    <row r="30" spans="1:7" x14ac:dyDescent="0.2">
      <c r="A30" t="s">
        <v>4</v>
      </c>
      <c r="B30" s="4" t="s">
        <v>31</v>
      </c>
      <c r="C30" s="4" t="s">
        <v>29</v>
      </c>
      <c r="E30" t="s">
        <v>1</v>
      </c>
      <c r="F30" s="4" t="s">
        <v>29</v>
      </c>
      <c r="G30" s="4" t="s">
        <v>31</v>
      </c>
    </row>
    <row r="31" spans="1:7" x14ac:dyDescent="0.2">
      <c r="B31" s="4"/>
    </row>
    <row r="33" spans="1:7" x14ac:dyDescent="0.2">
      <c r="A33" s="56" t="s">
        <v>94</v>
      </c>
      <c r="B33" s="56"/>
      <c r="C33" s="56"/>
      <c r="E33" s="56" t="s">
        <v>90</v>
      </c>
      <c r="F33" s="56"/>
      <c r="G33" s="56"/>
    </row>
    <row r="34" spans="1:7" x14ac:dyDescent="0.2">
      <c r="A34" t="s">
        <v>15</v>
      </c>
      <c r="B34" s="4" t="s">
        <v>31</v>
      </c>
      <c r="C34" s="4" t="s">
        <v>29</v>
      </c>
      <c r="E34" t="s">
        <v>1</v>
      </c>
      <c r="F34" s="4" t="s">
        <v>29</v>
      </c>
      <c r="G34" s="4" t="s">
        <v>31</v>
      </c>
    </row>
    <row r="35" spans="1:7" x14ac:dyDescent="0.2">
      <c r="A35" t="s">
        <v>28</v>
      </c>
      <c r="B35" s="4" t="s">
        <v>31</v>
      </c>
      <c r="C35" s="4" t="s">
        <v>29</v>
      </c>
      <c r="E35" t="s">
        <v>6</v>
      </c>
      <c r="F35" s="4" t="s">
        <v>31</v>
      </c>
      <c r="G35" s="4" t="s">
        <v>29</v>
      </c>
    </row>
    <row r="36" spans="1:7" x14ac:dyDescent="0.2">
      <c r="A36" t="s">
        <v>6</v>
      </c>
      <c r="B36" s="4" t="s">
        <v>31</v>
      </c>
      <c r="C36" s="4" t="s">
        <v>29</v>
      </c>
      <c r="E36" t="s">
        <v>7</v>
      </c>
      <c r="F36" s="4" t="s">
        <v>29</v>
      </c>
      <c r="G36" s="4" t="s">
        <v>31</v>
      </c>
    </row>
    <row r="37" spans="1:7" x14ac:dyDescent="0.2">
      <c r="A37" t="s">
        <v>7</v>
      </c>
      <c r="B37" s="4" t="s">
        <v>31</v>
      </c>
      <c r="C37" s="4" t="s">
        <v>31</v>
      </c>
      <c r="E37" t="s">
        <v>2</v>
      </c>
      <c r="F37" s="4" t="s">
        <v>29</v>
      </c>
      <c r="G37" s="4" t="s">
        <v>31</v>
      </c>
    </row>
    <row r="38" spans="1:7" x14ac:dyDescent="0.2">
      <c r="A38" t="s">
        <v>2</v>
      </c>
      <c r="B38" s="4" t="s">
        <v>31</v>
      </c>
      <c r="C38" s="4" t="s">
        <v>31</v>
      </c>
      <c r="E38" t="s">
        <v>4</v>
      </c>
      <c r="F38" s="4" t="s">
        <v>31</v>
      </c>
      <c r="G38" s="4" t="s">
        <v>31</v>
      </c>
    </row>
    <row r="39" spans="1:7" x14ac:dyDescent="0.2">
      <c r="A39" t="s">
        <v>4</v>
      </c>
      <c r="B39" s="4" t="s">
        <v>29</v>
      </c>
      <c r="C39" s="4" t="s">
        <v>31</v>
      </c>
      <c r="E39" t="s">
        <v>27</v>
      </c>
      <c r="F39" s="4" t="s">
        <v>29</v>
      </c>
      <c r="G39" s="4" t="s">
        <v>31</v>
      </c>
    </row>
    <row r="40" spans="1:7" x14ac:dyDescent="0.2">
      <c r="A40" t="s">
        <v>27</v>
      </c>
      <c r="B40" s="4" t="s">
        <v>31</v>
      </c>
      <c r="C40" s="4" t="s">
        <v>29</v>
      </c>
      <c r="E40" t="s">
        <v>28</v>
      </c>
      <c r="F40" s="4" t="s">
        <v>31</v>
      </c>
      <c r="G40" s="4" t="s">
        <v>29</v>
      </c>
    </row>
    <row r="43" spans="1:7" x14ac:dyDescent="0.2">
      <c r="A43" t="s">
        <v>36</v>
      </c>
      <c r="B43" s="55" t="s">
        <v>32</v>
      </c>
      <c r="C43" s="55"/>
      <c r="D43" s="55"/>
      <c r="E43" s="55"/>
      <c r="F43" s="55"/>
      <c r="G43" s="55"/>
    </row>
    <row r="44" spans="1:7" x14ac:dyDescent="0.2">
      <c r="B44" s="55" t="s">
        <v>33</v>
      </c>
      <c r="C44" s="55"/>
      <c r="D44" s="55"/>
      <c r="E44" s="55"/>
      <c r="F44" s="55"/>
      <c r="G44" s="55"/>
    </row>
    <row r="46" spans="1:7" x14ac:dyDescent="0.2">
      <c r="A46" t="s">
        <v>35</v>
      </c>
      <c r="B46" s="55" t="s">
        <v>34</v>
      </c>
      <c r="C46" s="55"/>
      <c r="D46" s="55"/>
      <c r="E46" s="55"/>
      <c r="F46" s="55"/>
      <c r="G46" s="55"/>
    </row>
    <row r="53" spans="1:1" x14ac:dyDescent="0.2">
      <c r="A53" t="s">
        <v>269</v>
      </c>
    </row>
  </sheetData>
  <mergeCells count="12">
    <mergeCell ref="B43:G43"/>
    <mergeCell ref="B44:G44"/>
    <mergeCell ref="B46:G46"/>
    <mergeCell ref="A1:G1"/>
    <mergeCell ref="A23:C23"/>
    <mergeCell ref="E23:G23"/>
    <mergeCell ref="A33:C33"/>
    <mergeCell ref="E33:G33"/>
    <mergeCell ref="A3:C3"/>
    <mergeCell ref="E3:G3"/>
    <mergeCell ref="A13:C13"/>
    <mergeCell ref="E13:G1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267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272</v>
      </c>
      <c r="H3" s="56"/>
      <c r="I3" s="56"/>
      <c r="J3" s="56"/>
      <c r="K3" s="56"/>
    </row>
    <row r="4" spans="1:11" x14ac:dyDescent="0.2">
      <c r="A4" t="s">
        <v>242</v>
      </c>
      <c r="B4" s="4" t="s">
        <v>31</v>
      </c>
      <c r="C4" s="20">
        <v>109</v>
      </c>
      <c r="D4" s="28" t="s">
        <v>104</v>
      </c>
      <c r="E4" s="22">
        <v>84</v>
      </c>
      <c r="G4" t="s">
        <v>3</v>
      </c>
      <c r="H4" s="4" t="s">
        <v>29</v>
      </c>
      <c r="I4" s="20">
        <v>87</v>
      </c>
      <c r="J4" s="28" t="s">
        <v>104</v>
      </c>
      <c r="K4" s="22">
        <v>114</v>
      </c>
    </row>
    <row r="5" spans="1:11" x14ac:dyDescent="0.2">
      <c r="A5" t="s">
        <v>266</v>
      </c>
      <c r="B5" s="4" t="s">
        <v>31</v>
      </c>
      <c r="C5" s="20">
        <v>115</v>
      </c>
      <c r="D5" s="28" t="s">
        <v>104</v>
      </c>
      <c r="E5" s="22">
        <v>112</v>
      </c>
      <c r="G5" t="s">
        <v>11</v>
      </c>
      <c r="H5" s="4" t="s">
        <v>30</v>
      </c>
      <c r="I5" s="20">
        <v>101</v>
      </c>
      <c r="J5" s="28" t="s">
        <v>104</v>
      </c>
      <c r="K5" s="22">
        <v>101</v>
      </c>
    </row>
    <row r="6" spans="1:11" x14ac:dyDescent="0.2">
      <c r="A6" t="s">
        <v>10</v>
      </c>
      <c r="B6" s="4" t="s">
        <v>31</v>
      </c>
      <c r="C6" s="20">
        <v>88</v>
      </c>
      <c r="D6" s="28" t="s">
        <v>104</v>
      </c>
      <c r="E6" s="22">
        <v>78</v>
      </c>
      <c r="G6" t="s">
        <v>172</v>
      </c>
      <c r="H6" s="4" t="s">
        <v>30</v>
      </c>
      <c r="I6" s="20">
        <v>93</v>
      </c>
      <c r="J6" s="28" t="s">
        <v>104</v>
      </c>
      <c r="K6" s="22">
        <v>93</v>
      </c>
    </row>
    <row r="7" spans="1:11" x14ac:dyDescent="0.2">
      <c r="A7" t="s">
        <v>222</v>
      </c>
      <c r="B7" s="4" t="s">
        <v>31</v>
      </c>
      <c r="C7" s="20">
        <v>68</v>
      </c>
      <c r="D7" s="28" t="s">
        <v>104</v>
      </c>
      <c r="E7" s="22">
        <v>60</v>
      </c>
      <c r="G7" t="s">
        <v>242</v>
      </c>
      <c r="H7" s="4" t="s">
        <v>31</v>
      </c>
      <c r="I7" s="20">
        <v>82</v>
      </c>
      <c r="J7" s="28" t="s">
        <v>104</v>
      </c>
      <c r="K7" s="22">
        <v>68</v>
      </c>
    </row>
    <row r="8" spans="1:11" x14ac:dyDescent="0.2">
      <c r="A8" t="s">
        <v>137</v>
      </c>
      <c r="B8" s="4" t="s">
        <v>29</v>
      </c>
      <c r="C8" s="20">
        <v>47</v>
      </c>
      <c r="D8" s="28" t="s">
        <v>104</v>
      </c>
      <c r="E8" s="22">
        <v>65</v>
      </c>
      <c r="G8" t="s">
        <v>9</v>
      </c>
      <c r="H8" s="4" t="s">
        <v>29</v>
      </c>
      <c r="I8" s="20">
        <v>75</v>
      </c>
      <c r="J8" s="28" t="s">
        <v>104</v>
      </c>
      <c r="K8" s="22">
        <v>95</v>
      </c>
    </row>
    <row r="9" spans="1:11" x14ac:dyDescent="0.2">
      <c r="A9" t="s">
        <v>3</v>
      </c>
      <c r="B9" s="4" t="s">
        <v>29</v>
      </c>
      <c r="C9" s="20">
        <v>80</v>
      </c>
      <c r="D9" s="28" t="s">
        <v>104</v>
      </c>
      <c r="E9" s="22">
        <v>144</v>
      </c>
      <c r="G9" t="s">
        <v>266</v>
      </c>
      <c r="H9" s="4" t="s">
        <v>29</v>
      </c>
      <c r="I9" s="20">
        <v>75</v>
      </c>
      <c r="J9" s="28" t="s">
        <v>104</v>
      </c>
      <c r="K9" s="22">
        <v>77</v>
      </c>
    </row>
    <row r="10" spans="1:11" x14ac:dyDescent="0.2">
      <c r="A10" t="s">
        <v>14</v>
      </c>
      <c r="B10" s="4" t="s">
        <v>31</v>
      </c>
      <c r="C10" s="20">
        <v>86</v>
      </c>
      <c r="D10" s="28" t="s">
        <v>104</v>
      </c>
      <c r="E10" s="22">
        <v>77</v>
      </c>
      <c r="G10" t="s">
        <v>75</v>
      </c>
      <c r="H10" s="4" t="s">
        <v>29</v>
      </c>
      <c r="I10" s="20">
        <v>85</v>
      </c>
      <c r="J10" s="28" t="s">
        <v>104</v>
      </c>
      <c r="K10" s="22">
        <v>96</v>
      </c>
    </row>
    <row r="11" spans="1:11" x14ac:dyDescent="0.2">
      <c r="A11" t="s">
        <v>9</v>
      </c>
      <c r="B11" s="4" t="s">
        <v>29</v>
      </c>
      <c r="C11" s="20">
        <v>70</v>
      </c>
      <c r="D11" s="28" t="s">
        <v>104</v>
      </c>
      <c r="E11" s="22">
        <v>92</v>
      </c>
      <c r="G11" t="s">
        <v>14</v>
      </c>
      <c r="H11" s="4" t="s">
        <v>29</v>
      </c>
      <c r="I11" s="20">
        <v>87</v>
      </c>
      <c r="J11" s="28" t="s">
        <v>104</v>
      </c>
      <c r="K11" s="22">
        <v>100</v>
      </c>
    </row>
    <row r="12" spans="1:11" x14ac:dyDescent="0.2">
      <c r="A12" t="s">
        <v>11</v>
      </c>
      <c r="B12" s="4" t="s">
        <v>31</v>
      </c>
      <c r="C12" s="20">
        <v>115</v>
      </c>
      <c r="D12" s="28" t="s">
        <v>104</v>
      </c>
      <c r="E12" s="22">
        <v>31</v>
      </c>
      <c r="G12" t="s">
        <v>137</v>
      </c>
      <c r="H12" s="4" t="s">
        <v>31</v>
      </c>
      <c r="I12" s="20">
        <v>117</v>
      </c>
      <c r="J12" s="28" t="s">
        <v>104</v>
      </c>
      <c r="K12" s="22">
        <v>59</v>
      </c>
    </row>
    <row r="13" spans="1:11" x14ac:dyDescent="0.2">
      <c r="A13" t="s">
        <v>75</v>
      </c>
      <c r="B13" s="4" t="s">
        <v>29</v>
      </c>
      <c r="C13" s="20">
        <v>85</v>
      </c>
      <c r="D13" s="28" t="s">
        <v>104</v>
      </c>
      <c r="E13" s="22">
        <v>121</v>
      </c>
      <c r="G13" t="s">
        <v>240</v>
      </c>
      <c r="H13" s="4" t="s">
        <v>31</v>
      </c>
      <c r="I13" s="20">
        <v>101</v>
      </c>
      <c r="J13" s="28" t="s">
        <v>104</v>
      </c>
      <c r="K13" s="22">
        <v>75</v>
      </c>
    </row>
    <row r="14" spans="1:11" x14ac:dyDescent="0.2">
      <c r="A14" t="s">
        <v>240</v>
      </c>
      <c r="B14" s="4" t="s">
        <v>31</v>
      </c>
      <c r="C14" s="20">
        <v>119</v>
      </c>
      <c r="D14" s="28" t="s">
        <v>104</v>
      </c>
      <c r="E14" s="22">
        <v>76</v>
      </c>
      <c r="G14" t="s">
        <v>10</v>
      </c>
      <c r="H14" s="4" t="s">
        <v>29</v>
      </c>
      <c r="I14" s="20">
        <v>78</v>
      </c>
      <c r="J14" s="28" t="s">
        <v>104</v>
      </c>
      <c r="K14" s="22">
        <v>97</v>
      </c>
    </row>
    <row r="15" spans="1:11" x14ac:dyDescent="0.2">
      <c r="A15" t="s">
        <v>172</v>
      </c>
      <c r="B15" s="4" t="s">
        <v>31</v>
      </c>
      <c r="C15" s="20">
        <v>127</v>
      </c>
      <c r="D15" s="28" t="s">
        <v>104</v>
      </c>
      <c r="E15" s="22">
        <v>102</v>
      </c>
      <c r="G15" t="s">
        <v>222</v>
      </c>
      <c r="H15" s="4" t="s">
        <v>31</v>
      </c>
      <c r="I15" s="20">
        <v>99</v>
      </c>
      <c r="J15" s="28" t="s">
        <v>104</v>
      </c>
      <c r="K15" s="22">
        <v>44</v>
      </c>
    </row>
    <row r="16" spans="1:11" x14ac:dyDescent="0.2">
      <c r="A16" t="s">
        <v>2</v>
      </c>
      <c r="B16" s="4" t="s">
        <v>29</v>
      </c>
      <c r="C16" s="20">
        <v>87</v>
      </c>
      <c r="D16" s="28" t="s">
        <v>104</v>
      </c>
      <c r="E16" s="22">
        <v>106</v>
      </c>
      <c r="G16" t="s">
        <v>4</v>
      </c>
      <c r="H16" s="4" t="s">
        <v>31</v>
      </c>
      <c r="I16" s="20">
        <v>106</v>
      </c>
      <c r="J16" s="28" t="s">
        <v>104</v>
      </c>
      <c r="K16" s="22">
        <v>87</v>
      </c>
    </row>
    <row r="17" spans="1:11" x14ac:dyDescent="0.2">
      <c r="C17" s="24">
        <f>SUM(C4:C16)</f>
        <v>1196</v>
      </c>
      <c r="D17" s="28" t="s">
        <v>104</v>
      </c>
      <c r="E17" s="26">
        <f>SUM(E4:E16)</f>
        <v>1148</v>
      </c>
      <c r="I17" s="24">
        <f>SUM(I4:I16)</f>
        <v>1186</v>
      </c>
      <c r="J17" s="28" t="s">
        <v>104</v>
      </c>
      <c r="K17" s="26">
        <f>SUM(K4:K16)</f>
        <v>1106</v>
      </c>
    </row>
    <row r="19" spans="1:11" x14ac:dyDescent="0.2">
      <c r="A19" s="56" t="s">
        <v>181</v>
      </c>
      <c r="B19" s="56"/>
      <c r="C19" s="56"/>
      <c r="D19" s="56"/>
      <c r="E19" s="56"/>
      <c r="G19" s="56" t="s">
        <v>273</v>
      </c>
      <c r="H19" s="56"/>
      <c r="I19" s="56"/>
      <c r="J19" s="56"/>
      <c r="K19" s="56"/>
    </row>
    <row r="20" spans="1:11" x14ac:dyDescent="0.2">
      <c r="A20" t="s">
        <v>2</v>
      </c>
      <c r="B20" s="4" t="s">
        <v>31</v>
      </c>
      <c r="C20" s="20">
        <v>114</v>
      </c>
      <c r="D20" s="28" t="s">
        <v>104</v>
      </c>
      <c r="E20" s="22">
        <v>87</v>
      </c>
      <c r="G20" t="s">
        <v>75</v>
      </c>
      <c r="H20" s="4" t="s">
        <v>31</v>
      </c>
      <c r="I20" s="20">
        <v>105</v>
      </c>
      <c r="J20" s="28" t="s">
        <v>104</v>
      </c>
      <c r="K20" s="22">
        <v>93</v>
      </c>
    </row>
    <row r="21" spans="1:11" x14ac:dyDescent="0.2">
      <c r="A21" t="s">
        <v>137</v>
      </c>
      <c r="B21" s="4" t="s">
        <v>29</v>
      </c>
      <c r="C21" s="20">
        <v>103</v>
      </c>
      <c r="D21" s="28" t="s">
        <v>104</v>
      </c>
      <c r="E21" s="22">
        <v>117</v>
      </c>
      <c r="G21" t="s">
        <v>4</v>
      </c>
      <c r="H21" s="4" t="s">
        <v>29</v>
      </c>
      <c r="I21" s="20">
        <v>112</v>
      </c>
      <c r="J21" s="28" t="s">
        <v>104</v>
      </c>
      <c r="K21" s="22">
        <v>115</v>
      </c>
    </row>
    <row r="22" spans="1:11" x14ac:dyDescent="0.2">
      <c r="A22" t="s">
        <v>222</v>
      </c>
      <c r="B22" s="4" t="s">
        <v>31</v>
      </c>
      <c r="C22" s="20">
        <v>85</v>
      </c>
      <c r="D22" s="28" t="s">
        <v>104</v>
      </c>
      <c r="E22" s="22">
        <v>81</v>
      </c>
      <c r="G22" t="s">
        <v>242</v>
      </c>
      <c r="H22" s="4" t="s">
        <v>31</v>
      </c>
      <c r="I22" s="20">
        <v>146</v>
      </c>
      <c r="J22" s="28" t="s">
        <v>104</v>
      </c>
      <c r="K22" s="22">
        <v>101</v>
      </c>
    </row>
    <row r="23" spans="1:11" x14ac:dyDescent="0.2">
      <c r="A23" t="s">
        <v>266</v>
      </c>
      <c r="B23" s="4" t="s">
        <v>29</v>
      </c>
      <c r="C23" s="20">
        <v>82</v>
      </c>
      <c r="D23" s="28" t="s">
        <v>104</v>
      </c>
      <c r="E23" s="22">
        <v>114</v>
      </c>
      <c r="G23" t="s">
        <v>3</v>
      </c>
      <c r="H23" s="4" t="s">
        <v>31</v>
      </c>
      <c r="I23" s="20">
        <v>114</v>
      </c>
      <c r="J23" s="28" t="s">
        <v>104</v>
      </c>
      <c r="K23" s="22">
        <v>82</v>
      </c>
    </row>
    <row r="24" spans="1:11" x14ac:dyDescent="0.2">
      <c r="A24" t="s">
        <v>14</v>
      </c>
      <c r="B24" s="4" t="s">
        <v>29</v>
      </c>
      <c r="C24" s="20">
        <v>67</v>
      </c>
      <c r="D24" s="28" t="s">
        <v>104</v>
      </c>
      <c r="E24" s="22">
        <v>83</v>
      </c>
      <c r="G24" t="s">
        <v>11</v>
      </c>
      <c r="H24" s="4" t="s">
        <v>31</v>
      </c>
      <c r="I24" s="20">
        <v>50</v>
      </c>
      <c r="J24" s="28" t="s">
        <v>104</v>
      </c>
      <c r="K24" s="22">
        <v>42</v>
      </c>
    </row>
    <row r="25" spans="1:11" x14ac:dyDescent="0.2">
      <c r="A25" t="s">
        <v>4</v>
      </c>
      <c r="B25" s="4" t="s">
        <v>31</v>
      </c>
      <c r="C25" s="20">
        <v>144</v>
      </c>
      <c r="D25" s="28" t="s">
        <v>104</v>
      </c>
      <c r="E25" s="22">
        <v>80</v>
      </c>
      <c r="G25" t="s">
        <v>2</v>
      </c>
      <c r="H25" s="4" t="s">
        <v>31</v>
      </c>
      <c r="I25" s="20">
        <v>77</v>
      </c>
      <c r="J25" s="28" t="s">
        <v>104</v>
      </c>
      <c r="K25" s="22">
        <v>75</v>
      </c>
    </row>
    <row r="26" spans="1:11" x14ac:dyDescent="0.2">
      <c r="A26" t="s">
        <v>240</v>
      </c>
      <c r="B26" s="4" t="s">
        <v>29</v>
      </c>
      <c r="C26" s="20">
        <v>70</v>
      </c>
      <c r="D26" s="28" t="s">
        <v>104</v>
      </c>
      <c r="E26" s="22">
        <v>139</v>
      </c>
      <c r="G26" t="s">
        <v>137</v>
      </c>
      <c r="H26" s="4" t="s">
        <v>30</v>
      </c>
      <c r="I26" s="20">
        <v>79</v>
      </c>
      <c r="J26" s="28" t="s">
        <v>104</v>
      </c>
      <c r="K26" s="22">
        <v>79</v>
      </c>
    </row>
    <row r="27" spans="1:11" x14ac:dyDescent="0.2">
      <c r="A27" t="s">
        <v>75</v>
      </c>
      <c r="B27" s="4" t="s">
        <v>29</v>
      </c>
      <c r="C27" s="20">
        <v>69</v>
      </c>
      <c r="D27" s="28" t="s">
        <v>104</v>
      </c>
      <c r="E27" s="22">
        <v>97</v>
      </c>
      <c r="G27" t="s">
        <v>172</v>
      </c>
      <c r="H27" s="4" t="s">
        <v>29</v>
      </c>
      <c r="I27" s="20">
        <v>90</v>
      </c>
      <c r="J27" s="28" t="s">
        <v>104</v>
      </c>
      <c r="K27" s="22">
        <v>98</v>
      </c>
    </row>
    <row r="28" spans="1:11" x14ac:dyDescent="0.2">
      <c r="A28" t="s">
        <v>9</v>
      </c>
      <c r="B28" s="4" t="s">
        <v>31</v>
      </c>
      <c r="C28" s="20">
        <v>92</v>
      </c>
      <c r="D28" s="28" t="s">
        <v>104</v>
      </c>
      <c r="E28" s="22">
        <v>87</v>
      </c>
      <c r="G28" t="s">
        <v>10</v>
      </c>
      <c r="H28" s="4" t="s">
        <v>31</v>
      </c>
      <c r="I28" s="20">
        <v>122</v>
      </c>
      <c r="J28" s="28" t="s">
        <v>104</v>
      </c>
      <c r="K28" s="22">
        <v>76</v>
      </c>
    </row>
    <row r="29" spans="1:11" x14ac:dyDescent="0.2">
      <c r="A29" t="s">
        <v>10</v>
      </c>
      <c r="B29" s="4" t="s">
        <v>29</v>
      </c>
      <c r="C29" s="20">
        <v>60</v>
      </c>
      <c r="D29" s="28" t="s">
        <v>104</v>
      </c>
      <c r="E29" s="22">
        <v>104</v>
      </c>
      <c r="G29" t="s">
        <v>222</v>
      </c>
      <c r="H29" s="4" t="s">
        <v>29</v>
      </c>
      <c r="I29" s="20">
        <v>87</v>
      </c>
      <c r="J29" s="28" t="s">
        <v>104</v>
      </c>
      <c r="K29" s="22">
        <v>100</v>
      </c>
    </row>
    <row r="30" spans="1:11" x14ac:dyDescent="0.2">
      <c r="A30" t="s">
        <v>172</v>
      </c>
      <c r="B30" s="4" t="s">
        <v>29</v>
      </c>
      <c r="C30" s="20">
        <v>92</v>
      </c>
      <c r="D30" s="28" t="s">
        <v>104</v>
      </c>
      <c r="E30" s="22">
        <v>98</v>
      </c>
      <c r="G30" t="s">
        <v>9</v>
      </c>
      <c r="H30" s="4" t="s">
        <v>31</v>
      </c>
      <c r="I30" s="20">
        <v>88</v>
      </c>
      <c r="J30" s="28" t="s">
        <v>104</v>
      </c>
      <c r="K30" s="22">
        <v>87</v>
      </c>
    </row>
    <row r="31" spans="1:11" x14ac:dyDescent="0.2">
      <c r="A31" t="s">
        <v>242</v>
      </c>
      <c r="B31" s="4" t="s">
        <v>29</v>
      </c>
      <c r="C31" s="20">
        <v>100</v>
      </c>
      <c r="D31" s="28" t="s">
        <v>104</v>
      </c>
      <c r="E31" s="22">
        <v>107</v>
      </c>
      <c r="G31" t="s">
        <v>14</v>
      </c>
      <c r="H31" s="4" t="s">
        <v>29</v>
      </c>
      <c r="I31" s="20">
        <v>66</v>
      </c>
      <c r="J31" s="28" t="s">
        <v>104</v>
      </c>
      <c r="K31" s="22">
        <v>79</v>
      </c>
    </row>
    <row r="32" spans="1:11" x14ac:dyDescent="0.2">
      <c r="A32" t="s">
        <v>11</v>
      </c>
      <c r="B32" s="4" t="s">
        <v>31</v>
      </c>
      <c r="C32" s="20">
        <v>100</v>
      </c>
      <c r="D32" s="28" t="s">
        <v>104</v>
      </c>
      <c r="E32" s="22">
        <v>67</v>
      </c>
      <c r="G32" t="s">
        <v>240</v>
      </c>
      <c r="H32" s="4" t="s">
        <v>31</v>
      </c>
      <c r="I32" s="20">
        <v>85</v>
      </c>
      <c r="J32" s="28" t="s">
        <v>104</v>
      </c>
      <c r="K32" s="22">
        <v>82</v>
      </c>
    </row>
    <row r="33" spans="1:11" x14ac:dyDescent="0.2">
      <c r="C33" s="24">
        <f>SUM(C20:C32)</f>
        <v>1178</v>
      </c>
      <c r="D33" s="28" t="s">
        <v>104</v>
      </c>
      <c r="E33" s="26">
        <f>SUM(E20:E32)</f>
        <v>1261</v>
      </c>
      <c r="I33" s="24">
        <f>SUM(I20:I32)</f>
        <v>1221</v>
      </c>
      <c r="J33" s="28" t="s">
        <v>104</v>
      </c>
      <c r="K33" s="26">
        <f>SUM(K20:K32)</f>
        <v>1109</v>
      </c>
    </row>
    <row r="35" spans="1:11" x14ac:dyDescent="0.2">
      <c r="A35" s="56" t="s">
        <v>274</v>
      </c>
      <c r="B35" s="56"/>
      <c r="C35" s="56"/>
      <c r="D35" s="56"/>
      <c r="E35" s="56"/>
      <c r="G35" s="56" t="s">
        <v>275</v>
      </c>
      <c r="H35" s="56"/>
      <c r="I35" s="56"/>
      <c r="J35" s="56"/>
      <c r="K35" s="56"/>
    </row>
    <row r="36" spans="1:11" x14ac:dyDescent="0.2">
      <c r="A36" t="s">
        <v>11</v>
      </c>
      <c r="B36" s="4" t="s">
        <v>29</v>
      </c>
      <c r="C36" s="20">
        <v>45</v>
      </c>
      <c r="D36" s="28" t="s">
        <v>104</v>
      </c>
      <c r="E36" s="22">
        <v>74</v>
      </c>
      <c r="G36" t="s">
        <v>10</v>
      </c>
      <c r="H36" s="4" t="s">
        <v>31</v>
      </c>
      <c r="I36" s="20">
        <v>69</v>
      </c>
      <c r="J36" s="28" t="s">
        <v>104</v>
      </c>
      <c r="K36" s="22">
        <v>59</v>
      </c>
    </row>
    <row r="37" spans="1:11" x14ac:dyDescent="0.2">
      <c r="A37" t="s">
        <v>14</v>
      </c>
      <c r="B37" s="4" t="s">
        <v>31</v>
      </c>
      <c r="C37" s="20">
        <v>98</v>
      </c>
      <c r="D37" s="28" t="s">
        <v>104</v>
      </c>
      <c r="E37" s="22">
        <v>93</v>
      </c>
      <c r="G37" t="s">
        <v>242</v>
      </c>
      <c r="H37" s="4" t="s">
        <v>30</v>
      </c>
      <c r="I37" s="20">
        <v>84</v>
      </c>
      <c r="J37" s="28" t="s">
        <v>104</v>
      </c>
      <c r="K37" s="22">
        <v>84</v>
      </c>
    </row>
    <row r="38" spans="1:11" x14ac:dyDescent="0.2">
      <c r="A38" t="s">
        <v>3</v>
      </c>
      <c r="B38" s="4" t="s">
        <v>29</v>
      </c>
      <c r="C38" s="20">
        <v>81</v>
      </c>
      <c r="D38" s="28" t="s">
        <v>104</v>
      </c>
      <c r="E38" s="22">
        <v>85</v>
      </c>
      <c r="G38" t="s">
        <v>14</v>
      </c>
      <c r="H38" s="4" t="s">
        <v>31</v>
      </c>
      <c r="I38" s="20">
        <v>134</v>
      </c>
      <c r="J38" s="28" t="s">
        <v>104</v>
      </c>
      <c r="K38" s="22">
        <v>106</v>
      </c>
    </row>
    <row r="39" spans="1:11" x14ac:dyDescent="0.2">
      <c r="A39" t="s">
        <v>4</v>
      </c>
      <c r="B39" s="4" t="s">
        <v>29</v>
      </c>
      <c r="C39" s="20">
        <v>60</v>
      </c>
      <c r="D39" s="28" t="s">
        <v>104</v>
      </c>
      <c r="E39" s="22">
        <v>68</v>
      </c>
      <c r="G39" t="s">
        <v>240</v>
      </c>
      <c r="H39" s="4" t="s">
        <v>31</v>
      </c>
      <c r="I39" s="20">
        <v>123</v>
      </c>
      <c r="J39" s="28" t="s">
        <v>104</v>
      </c>
      <c r="K39" s="22">
        <v>96</v>
      </c>
    </row>
    <row r="40" spans="1:11" x14ac:dyDescent="0.2">
      <c r="A40" t="s">
        <v>240</v>
      </c>
      <c r="B40" s="4" t="s">
        <v>29</v>
      </c>
      <c r="C40" s="20">
        <v>58</v>
      </c>
      <c r="D40" s="28" t="s">
        <v>104</v>
      </c>
      <c r="E40" s="22">
        <v>86</v>
      </c>
      <c r="G40" t="s">
        <v>2</v>
      </c>
      <c r="H40" s="4" t="s">
        <v>31</v>
      </c>
      <c r="I40" s="20">
        <v>95</v>
      </c>
      <c r="J40" s="28" t="s">
        <v>104</v>
      </c>
      <c r="K40" s="22">
        <v>75</v>
      </c>
    </row>
    <row r="41" spans="1:11" x14ac:dyDescent="0.2">
      <c r="A41" t="s">
        <v>137</v>
      </c>
      <c r="B41" s="4" t="s">
        <v>31</v>
      </c>
      <c r="C41" s="20">
        <v>76</v>
      </c>
      <c r="D41" s="28" t="s">
        <v>104</v>
      </c>
      <c r="E41" s="22">
        <v>75</v>
      </c>
      <c r="G41" t="s">
        <v>172</v>
      </c>
      <c r="H41" s="4" t="s">
        <v>31</v>
      </c>
      <c r="I41" s="20">
        <v>122</v>
      </c>
      <c r="J41" s="28" t="s">
        <v>104</v>
      </c>
      <c r="K41" s="22">
        <v>109</v>
      </c>
    </row>
    <row r="42" spans="1:11" x14ac:dyDescent="0.2">
      <c r="A42" t="s">
        <v>172</v>
      </c>
      <c r="B42" s="4" t="s">
        <v>29</v>
      </c>
      <c r="C42" s="20">
        <v>74</v>
      </c>
      <c r="D42" s="28" t="s">
        <v>104</v>
      </c>
      <c r="E42" s="22">
        <v>84</v>
      </c>
      <c r="G42" t="s">
        <v>11</v>
      </c>
      <c r="H42" s="4" t="s">
        <v>29</v>
      </c>
      <c r="I42" s="20">
        <v>94</v>
      </c>
      <c r="J42" s="28" t="s">
        <v>104</v>
      </c>
      <c r="K42" s="22">
        <v>110</v>
      </c>
    </row>
    <row r="43" spans="1:11" x14ac:dyDescent="0.2">
      <c r="A43" t="s">
        <v>10</v>
      </c>
      <c r="B43" s="4" t="s">
        <v>29</v>
      </c>
      <c r="C43" s="20">
        <v>74</v>
      </c>
      <c r="D43" s="28" t="s">
        <v>104</v>
      </c>
      <c r="E43" s="22">
        <v>79</v>
      </c>
      <c r="G43" t="s">
        <v>4</v>
      </c>
      <c r="H43" s="4" t="s">
        <v>31</v>
      </c>
      <c r="I43" s="20">
        <v>92</v>
      </c>
      <c r="J43" s="28" t="s">
        <v>104</v>
      </c>
      <c r="K43" s="22">
        <v>70</v>
      </c>
    </row>
    <row r="44" spans="1:11" x14ac:dyDescent="0.2">
      <c r="A44" t="s">
        <v>75</v>
      </c>
      <c r="B44" s="4" t="s">
        <v>29</v>
      </c>
      <c r="C44" s="20">
        <v>84</v>
      </c>
      <c r="D44" s="28" t="s">
        <v>104</v>
      </c>
      <c r="E44" s="22">
        <v>93</v>
      </c>
      <c r="G44" t="s">
        <v>3</v>
      </c>
      <c r="H44" s="4" t="s">
        <v>29</v>
      </c>
      <c r="I44" s="20">
        <v>87</v>
      </c>
      <c r="J44" s="28" t="s">
        <v>104</v>
      </c>
      <c r="K44" s="22">
        <v>92</v>
      </c>
    </row>
    <row r="45" spans="1:11" x14ac:dyDescent="0.2">
      <c r="A45" t="s">
        <v>266</v>
      </c>
      <c r="B45" s="4" t="s">
        <v>31</v>
      </c>
      <c r="C45" s="20">
        <v>100</v>
      </c>
      <c r="D45" s="28" t="s">
        <v>104</v>
      </c>
      <c r="E45" s="22">
        <v>87</v>
      </c>
      <c r="G45" t="s">
        <v>137</v>
      </c>
      <c r="H45" s="4" t="s">
        <v>29</v>
      </c>
      <c r="I45" s="20">
        <v>58</v>
      </c>
      <c r="J45" s="28" t="s">
        <v>104</v>
      </c>
      <c r="K45" s="22">
        <v>72</v>
      </c>
    </row>
    <row r="46" spans="1:11" x14ac:dyDescent="0.2">
      <c r="A46" t="s">
        <v>242</v>
      </c>
      <c r="B46" s="4" t="s">
        <v>29</v>
      </c>
      <c r="C46" s="20">
        <v>52</v>
      </c>
      <c r="D46" s="28" t="s">
        <v>104</v>
      </c>
      <c r="E46" s="22">
        <v>83</v>
      </c>
      <c r="G46" t="s">
        <v>266</v>
      </c>
      <c r="H46" s="4" t="s">
        <v>29</v>
      </c>
      <c r="I46" s="20">
        <v>87</v>
      </c>
      <c r="J46" s="28" t="s">
        <v>104</v>
      </c>
      <c r="K46" s="22">
        <v>88</v>
      </c>
    </row>
    <row r="47" spans="1:11" x14ac:dyDescent="0.2">
      <c r="A47" t="s">
        <v>2</v>
      </c>
      <c r="B47" s="4" t="s">
        <v>29</v>
      </c>
      <c r="C47" s="20">
        <v>44</v>
      </c>
      <c r="D47" s="28" t="s">
        <v>104</v>
      </c>
      <c r="E47" s="22">
        <v>99</v>
      </c>
      <c r="G47" t="s">
        <v>75</v>
      </c>
      <c r="H47" s="4" t="s">
        <v>29</v>
      </c>
      <c r="I47" s="20">
        <v>87</v>
      </c>
      <c r="J47" s="28" t="s">
        <v>104</v>
      </c>
      <c r="K47" s="22">
        <v>101</v>
      </c>
    </row>
    <row r="48" spans="1:11" x14ac:dyDescent="0.2">
      <c r="A48" t="s">
        <v>9</v>
      </c>
      <c r="B48" s="4" t="s">
        <v>29</v>
      </c>
      <c r="C48" s="20">
        <v>55</v>
      </c>
      <c r="D48" s="28" t="s">
        <v>104</v>
      </c>
      <c r="E48" s="22">
        <v>126</v>
      </c>
      <c r="G48" t="s">
        <v>222</v>
      </c>
      <c r="H48" s="4" t="s">
        <v>31</v>
      </c>
      <c r="I48" s="20">
        <v>126</v>
      </c>
      <c r="J48" s="28" t="s">
        <v>104</v>
      </c>
      <c r="K48" s="22">
        <v>55</v>
      </c>
    </row>
    <row r="49" spans="1:11" x14ac:dyDescent="0.2">
      <c r="C49" s="24">
        <f>SUM(C36:C48)</f>
        <v>901</v>
      </c>
      <c r="D49" s="28" t="s">
        <v>104</v>
      </c>
      <c r="E49" s="26">
        <f>SUM(E36:E48)</f>
        <v>1132</v>
      </c>
      <c r="I49" s="24">
        <f>SUM(I36:I48)</f>
        <v>1258</v>
      </c>
      <c r="J49" s="28" t="s">
        <v>104</v>
      </c>
      <c r="K49" s="26">
        <f>SUM(K36:K48)</f>
        <v>1117</v>
      </c>
    </row>
    <row r="51" spans="1:11" x14ac:dyDescent="0.2">
      <c r="A51" t="s">
        <v>41</v>
      </c>
      <c r="B51" s="55" t="s">
        <v>281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282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283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284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285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286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228</v>
      </c>
      <c r="B62" s="56"/>
      <c r="C62" s="56"/>
      <c r="D62" s="56"/>
      <c r="E62" s="56"/>
      <c r="G62" s="56" t="s">
        <v>276</v>
      </c>
      <c r="H62" s="56"/>
      <c r="I62" s="56"/>
      <c r="J62" s="56"/>
      <c r="K62" s="56"/>
    </row>
    <row r="63" spans="1:11" x14ac:dyDescent="0.2">
      <c r="A63" t="s">
        <v>9</v>
      </c>
      <c r="B63" s="4" t="s">
        <v>29</v>
      </c>
      <c r="C63" s="20">
        <v>59</v>
      </c>
      <c r="D63" s="28" t="s">
        <v>104</v>
      </c>
      <c r="E63" s="22">
        <v>69</v>
      </c>
      <c r="G63" t="s">
        <v>266</v>
      </c>
      <c r="H63" s="4" t="s">
        <v>29</v>
      </c>
      <c r="I63" s="20">
        <v>93</v>
      </c>
      <c r="J63" s="28" t="s">
        <v>104</v>
      </c>
      <c r="K63" s="22">
        <v>105</v>
      </c>
    </row>
    <row r="64" spans="1:11" x14ac:dyDescent="0.2">
      <c r="A64" t="s">
        <v>240</v>
      </c>
      <c r="B64" s="4" t="s">
        <v>29</v>
      </c>
      <c r="C64" s="20">
        <v>93</v>
      </c>
      <c r="D64" s="28" t="s">
        <v>104</v>
      </c>
      <c r="E64" s="22">
        <v>101</v>
      </c>
      <c r="G64" t="s">
        <v>172</v>
      </c>
      <c r="H64" s="4" t="s">
        <v>31</v>
      </c>
      <c r="I64" s="20">
        <v>89</v>
      </c>
      <c r="J64" s="28" t="s">
        <v>104</v>
      </c>
      <c r="K64" s="22">
        <v>71</v>
      </c>
    </row>
    <row r="65" spans="1:11" x14ac:dyDescent="0.2">
      <c r="A65" t="s">
        <v>4</v>
      </c>
      <c r="B65" s="4" t="s">
        <v>29</v>
      </c>
      <c r="C65" s="20">
        <v>78</v>
      </c>
      <c r="D65" s="28" t="s">
        <v>104</v>
      </c>
      <c r="E65" s="22">
        <v>88</v>
      </c>
      <c r="G65" t="s">
        <v>137</v>
      </c>
      <c r="H65" s="4" t="s">
        <v>30</v>
      </c>
      <c r="I65" s="20">
        <v>86</v>
      </c>
      <c r="J65" s="28" t="s">
        <v>104</v>
      </c>
      <c r="K65" s="22">
        <v>86</v>
      </c>
    </row>
    <row r="66" spans="1:11" x14ac:dyDescent="0.2">
      <c r="A66" t="s">
        <v>137</v>
      </c>
      <c r="B66" s="4" t="s">
        <v>29</v>
      </c>
      <c r="C66" s="20">
        <v>59</v>
      </c>
      <c r="D66" s="28" t="s">
        <v>104</v>
      </c>
      <c r="E66" s="22">
        <v>88</v>
      </c>
      <c r="G66" t="s">
        <v>14</v>
      </c>
      <c r="H66" s="4" t="s">
        <v>31</v>
      </c>
      <c r="I66" s="20">
        <v>78</v>
      </c>
      <c r="J66" s="28" t="s">
        <v>104</v>
      </c>
      <c r="K66" s="22">
        <v>76</v>
      </c>
    </row>
    <row r="67" spans="1:11" x14ac:dyDescent="0.2">
      <c r="A67" t="s">
        <v>172</v>
      </c>
      <c r="B67" s="4" t="s">
        <v>31</v>
      </c>
      <c r="C67" s="20">
        <v>84</v>
      </c>
      <c r="D67" s="28" t="s">
        <v>104</v>
      </c>
      <c r="E67" s="22">
        <v>48</v>
      </c>
      <c r="G67" t="s">
        <v>242</v>
      </c>
      <c r="H67" s="4" t="s">
        <v>31</v>
      </c>
      <c r="I67" s="20">
        <v>101</v>
      </c>
      <c r="J67" s="28" t="s">
        <v>104</v>
      </c>
      <c r="K67" s="22">
        <v>62</v>
      </c>
    </row>
    <row r="68" spans="1:11" x14ac:dyDescent="0.2">
      <c r="A68" t="s">
        <v>14</v>
      </c>
      <c r="B68" s="4" t="s">
        <v>31</v>
      </c>
      <c r="C68" s="20">
        <v>88</v>
      </c>
      <c r="D68" s="28" t="s">
        <v>104</v>
      </c>
      <c r="E68" s="22">
        <v>72</v>
      </c>
      <c r="G68" t="s">
        <v>240</v>
      </c>
      <c r="H68" s="4" t="s">
        <v>29</v>
      </c>
      <c r="I68" s="20">
        <v>71</v>
      </c>
      <c r="J68" s="28" t="s">
        <v>104</v>
      </c>
      <c r="K68" s="22">
        <v>81</v>
      </c>
    </row>
    <row r="69" spans="1:11" x14ac:dyDescent="0.2">
      <c r="A69" t="s">
        <v>242</v>
      </c>
      <c r="B69" s="4" t="s">
        <v>29</v>
      </c>
      <c r="C69" s="20">
        <v>70</v>
      </c>
      <c r="D69" s="28" t="s">
        <v>104</v>
      </c>
      <c r="E69" s="22">
        <v>72</v>
      </c>
      <c r="G69" t="s">
        <v>2</v>
      </c>
      <c r="H69" s="4" t="s">
        <v>31</v>
      </c>
      <c r="I69" s="20">
        <v>96</v>
      </c>
      <c r="J69" s="28" t="s">
        <v>104</v>
      </c>
      <c r="K69" s="22">
        <v>85</v>
      </c>
    </row>
    <row r="70" spans="1:11" x14ac:dyDescent="0.2">
      <c r="A70" t="s">
        <v>222</v>
      </c>
      <c r="B70" s="4" t="s">
        <v>31</v>
      </c>
      <c r="C70" s="20">
        <v>79</v>
      </c>
      <c r="D70" s="28" t="s">
        <v>104</v>
      </c>
      <c r="E70" s="22">
        <v>74</v>
      </c>
      <c r="G70" t="s">
        <v>3</v>
      </c>
      <c r="H70" s="4" t="s">
        <v>31</v>
      </c>
      <c r="I70" s="20">
        <v>97</v>
      </c>
      <c r="J70" s="28" t="s">
        <v>104</v>
      </c>
      <c r="K70" s="22">
        <v>69</v>
      </c>
    </row>
    <row r="71" spans="1:11" x14ac:dyDescent="0.2">
      <c r="A71" t="s">
        <v>266</v>
      </c>
      <c r="B71" s="4" t="s">
        <v>29</v>
      </c>
      <c r="C71" s="20">
        <v>76</v>
      </c>
      <c r="D71" s="28" t="s">
        <v>104</v>
      </c>
      <c r="E71" s="22">
        <v>122</v>
      </c>
      <c r="G71" t="s">
        <v>222</v>
      </c>
      <c r="H71" s="4" t="s">
        <v>31</v>
      </c>
      <c r="I71" s="20">
        <v>93</v>
      </c>
      <c r="J71" s="28" t="s">
        <v>104</v>
      </c>
      <c r="K71" s="22">
        <v>84</v>
      </c>
    </row>
    <row r="72" spans="1:11" x14ac:dyDescent="0.2">
      <c r="A72" t="s">
        <v>3</v>
      </c>
      <c r="B72" s="4" t="s">
        <v>31</v>
      </c>
      <c r="C72" s="20">
        <v>104</v>
      </c>
      <c r="D72" s="28" t="s">
        <v>104</v>
      </c>
      <c r="E72" s="22">
        <v>60</v>
      </c>
      <c r="G72" t="s">
        <v>4</v>
      </c>
      <c r="H72" s="4" t="s">
        <v>31</v>
      </c>
      <c r="I72" s="20">
        <v>121</v>
      </c>
      <c r="J72" s="28" t="s">
        <v>104</v>
      </c>
      <c r="K72" s="22">
        <v>85</v>
      </c>
    </row>
    <row r="73" spans="1:11" x14ac:dyDescent="0.2">
      <c r="A73" t="s">
        <v>2</v>
      </c>
      <c r="B73" s="4" t="s">
        <v>31</v>
      </c>
      <c r="C73" s="20">
        <v>97</v>
      </c>
      <c r="D73" s="28" t="s">
        <v>104</v>
      </c>
      <c r="E73" s="22">
        <v>78</v>
      </c>
      <c r="G73" t="s">
        <v>11</v>
      </c>
      <c r="H73" s="4" t="s">
        <v>30</v>
      </c>
      <c r="I73" s="20">
        <v>76</v>
      </c>
      <c r="J73" s="28" t="s">
        <v>104</v>
      </c>
      <c r="K73" s="22">
        <v>76</v>
      </c>
    </row>
    <row r="74" spans="1:11" x14ac:dyDescent="0.2">
      <c r="A74" t="s">
        <v>11</v>
      </c>
      <c r="B74" s="4" t="s">
        <v>29</v>
      </c>
      <c r="C74" s="20">
        <v>105</v>
      </c>
      <c r="D74" s="28" t="s">
        <v>104</v>
      </c>
      <c r="E74" s="22">
        <v>106</v>
      </c>
      <c r="G74" t="s">
        <v>9</v>
      </c>
      <c r="H74" s="4" t="s">
        <v>31</v>
      </c>
      <c r="I74" s="20">
        <v>101</v>
      </c>
      <c r="J74" s="28" t="s">
        <v>104</v>
      </c>
      <c r="K74" s="22">
        <v>87</v>
      </c>
    </row>
    <row r="75" spans="1:11" x14ac:dyDescent="0.2">
      <c r="A75" t="s">
        <v>75</v>
      </c>
      <c r="B75" s="4" t="s">
        <v>29</v>
      </c>
      <c r="C75" s="20">
        <v>79</v>
      </c>
      <c r="D75" s="28" t="s">
        <v>104</v>
      </c>
      <c r="E75" s="22">
        <v>91</v>
      </c>
      <c r="G75" t="s">
        <v>10</v>
      </c>
      <c r="H75" s="4" t="s">
        <v>31</v>
      </c>
      <c r="I75" s="20">
        <v>91</v>
      </c>
      <c r="J75" s="28" t="s">
        <v>104</v>
      </c>
      <c r="K75" s="22">
        <v>79</v>
      </c>
    </row>
    <row r="76" spans="1:11" x14ac:dyDescent="0.2">
      <c r="C76" s="24">
        <f>SUM(C63:C75)</f>
        <v>1071</v>
      </c>
      <c r="D76" s="28" t="s">
        <v>104</v>
      </c>
      <c r="E76" s="26">
        <f>SUM(E63:E75)</f>
        <v>1069</v>
      </c>
      <c r="I76" s="24">
        <f>SUM(I63:I75)</f>
        <v>1193</v>
      </c>
      <c r="J76" s="28" t="s">
        <v>104</v>
      </c>
      <c r="K76" s="26">
        <f>SUM(K63:K75)</f>
        <v>1046</v>
      </c>
    </row>
    <row r="77" spans="1:11" x14ac:dyDescent="0.2">
      <c r="A77" s="56" t="s">
        <v>277</v>
      </c>
      <c r="B77" s="56"/>
      <c r="C77" s="56"/>
      <c r="D77" s="56"/>
      <c r="E77" s="56"/>
      <c r="G77" s="56" t="s">
        <v>278</v>
      </c>
      <c r="H77" s="56"/>
      <c r="I77" s="56"/>
      <c r="J77" s="56"/>
      <c r="K77" s="56"/>
    </row>
    <row r="78" spans="1:11" x14ac:dyDescent="0.2">
      <c r="A78" t="s">
        <v>4</v>
      </c>
      <c r="B78" s="4" t="s">
        <v>29</v>
      </c>
      <c r="C78" s="20">
        <v>84</v>
      </c>
      <c r="D78" s="28" t="s">
        <v>104</v>
      </c>
      <c r="E78" s="22">
        <v>109</v>
      </c>
      <c r="G78" t="s">
        <v>137</v>
      </c>
      <c r="H78" s="4" t="s">
        <v>29</v>
      </c>
      <c r="I78" s="20">
        <v>77</v>
      </c>
      <c r="J78" s="28" t="s">
        <v>104</v>
      </c>
      <c r="K78" s="22">
        <v>94</v>
      </c>
    </row>
    <row r="79" spans="1:11" x14ac:dyDescent="0.2">
      <c r="A79" t="s">
        <v>9</v>
      </c>
      <c r="B79" s="4" t="s">
        <v>30</v>
      </c>
      <c r="C79" s="20">
        <v>84</v>
      </c>
      <c r="D79" s="28" t="s">
        <v>104</v>
      </c>
      <c r="E79" s="22">
        <v>84</v>
      </c>
      <c r="G79" t="s">
        <v>75</v>
      </c>
      <c r="H79" s="4" t="s">
        <v>29</v>
      </c>
      <c r="I79" s="20">
        <v>71</v>
      </c>
      <c r="J79" s="28" t="s">
        <v>104</v>
      </c>
      <c r="K79" s="22">
        <v>89</v>
      </c>
    </row>
    <row r="80" spans="1:11" x14ac:dyDescent="0.2">
      <c r="A80" t="s">
        <v>266</v>
      </c>
      <c r="B80" s="4" t="s">
        <v>29</v>
      </c>
      <c r="C80" s="20">
        <v>101</v>
      </c>
      <c r="D80" s="28" t="s">
        <v>104</v>
      </c>
      <c r="E80" s="22">
        <v>146</v>
      </c>
      <c r="G80" t="s">
        <v>2</v>
      </c>
      <c r="H80" s="4" t="s">
        <v>30</v>
      </c>
      <c r="I80" s="20">
        <v>93</v>
      </c>
      <c r="J80" s="28" t="s">
        <v>104</v>
      </c>
      <c r="K80" s="22">
        <v>93</v>
      </c>
    </row>
    <row r="81" spans="1:11" x14ac:dyDescent="0.2">
      <c r="A81" t="s">
        <v>2</v>
      </c>
      <c r="B81" s="4" t="s">
        <v>29</v>
      </c>
      <c r="C81" s="20">
        <v>68</v>
      </c>
      <c r="D81" s="28" t="s">
        <v>104</v>
      </c>
      <c r="E81" s="22">
        <v>82</v>
      </c>
      <c r="G81" t="s">
        <v>11</v>
      </c>
      <c r="H81" s="4" t="s">
        <v>31</v>
      </c>
      <c r="I81" s="20">
        <v>68</v>
      </c>
      <c r="J81" s="28" t="s">
        <v>104</v>
      </c>
      <c r="K81" s="22">
        <v>56</v>
      </c>
    </row>
    <row r="82" spans="1:11" x14ac:dyDescent="0.2">
      <c r="A82" t="s">
        <v>75</v>
      </c>
      <c r="B82" s="4" t="s">
        <v>29</v>
      </c>
      <c r="C82" s="20">
        <v>62</v>
      </c>
      <c r="D82" s="28" t="s">
        <v>104</v>
      </c>
      <c r="E82" s="22">
        <v>101</v>
      </c>
      <c r="G82" t="s">
        <v>10</v>
      </c>
      <c r="H82" s="4" t="s">
        <v>29</v>
      </c>
      <c r="I82" s="20">
        <v>48</v>
      </c>
      <c r="J82" s="28" t="s">
        <v>104</v>
      </c>
      <c r="K82" s="22">
        <v>84</v>
      </c>
    </row>
    <row r="83" spans="1:11" x14ac:dyDescent="0.2">
      <c r="A83" t="s">
        <v>11</v>
      </c>
      <c r="B83" s="4" t="s">
        <v>31</v>
      </c>
      <c r="C83" s="20">
        <v>66</v>
      </c>
      <c r="D83" s="28" t="s">
        <v>104</v>
      </c>
      <c r="E83" s="22">
        <v>49</v>
      </c>
      <c r="G83" t="s">
        <v>9</v>
      </c>
      <c r="H83" s="4" t="s">
        <v>29</v>
      </c>
      <c r="I83" s="20">
        <v>109</v>
      </c>
      <c r="J83" s="28" t="s">
        <v>104</v>
      </c>
      <c r="K83" s="22">
        <v>122</v>
      </c>
    </row>
    <row r="84" spans="1:11" x14ac:dyDescent="0.2">
      <c r="A84" t="s">
        <v>10</v>
      </c>
      <c r="B84" s="4" t="s">
        <v>31</v>
      </c>
      <c r="C84" s="20">
        <v>72</v>
      </c>
      <c r="D84" s="28" t="s">
        <v>104</v>
      </c>
      <c r="E84" s="22">
        <v>70</v>
      </c>
      <c r="G84" t="s">
        <v>222</v>
      </c>
      <c r="H84" s="4" t="s">
        <v>31</v>
      </c>
      <c r="I84" s="20">
        <v>84</v>
      </c>
      <c r="J84" s="28" t="s">
        <v>104</v>
      </c>
      <c r="K84" s="22">
        <v>74</v>
      </c>
    </row>
    <row r="85" spans="1:11" x14ac:dyDescent="0.2">
      <c r="A85" t="s">
        <v>240</v>
      </c>
      <c r="B85" s="4" t="s">
        <v>29</v>
      </c>
      <c r="C85" s="20">
        <v>78</v>
      </c>
      <c r="D85" s="28" t="s">
        <v>104</v>
      </c>
      <c r="E85" s="22">
        <v>81</v>
      </c>
      <c r="G85" t="s">
        <v>266</v>
      </c>
      <c r="H85" s="4" t="s">
        <v>31</v>
      </c>
      <c r="I85" s="20">
        <v>98</v>
      </c>
      <c r="J85" s="28" t="s">
        <v>104</v>
      </c>
      <c r="K85" s="22">
        <v>90</v>
      </c>
    </row>
    <row r="86" spans="1:11" x14ac:dyDescent="0.2">
      <c r="A86" t="s">
        <v>14</v>
      </c>
      <c r="B86" s="4" t="s">
        <v>31</v>
      </c>
      <c r="C86" s="20">
        <v>102</v>
      </c>
      <c r="D86" s="28" t="s">
        <v>104</v>
      </c>
      <c r="E86" s="22">
        <v>99</v>
      </c>
      <c r="G86" t="s">
        <v>240</v>
      </c>
      <c r="H86" s="4" t="s">
        <v>31</v>
      </c>
      <c r="I86" s="20">
        <v>125</v>
      </c>
      <c r="J86" s="28" t="s">
        <v>104</v>
      </c>
      <c r="K86" s="22">
        <v>72</v>
      </c>
    </row>
    <row r="87" spans="1:11" x14ac:dyDescent="0.2">
      <c r="A87" t="s">
        <v>172</v>
      </c>
      <c r="B87" s="4" t="s">
        <v>29</v>
      </c>
      <c r="C87" s="20">
        <v>64</v>
      </c>
      <c r="D87" s="28" t="s">
        <v>104</v>
      </c>
      <c r="E87" s="22">
        <v>83</v>
      </c>
      <c r="G87" t="s">
        <v>242</v>
      </c>
      <c r="H87" s="4" t="s">
        <v>31</v>
      </c>
      <c r="I87" s="20">
        <v>83</v>
      </c>
      <c r="J87" s="28" t="s">
        <v>104</v>
      </c>
      <c r="K87" s="22">
        <v>64</v>
      </c>
    </row>
    <row r="88" spans="1:11" x14ac:dyDescent="0.2">
      <c r="A88" t="s">
        <v>222</v>
      </c>
      <c r="B88" s="4" t="s">
        <v>31</v>
      </c>
      <c r="C88" s="20">
        <v>83</v>
      </c>
      <c r="D88" s="28" t="s">
        <v>104</v>
      </c>
      <c r="E88" s="22">
        <v>52</v>
      </c>
      <c r="G88" t="s">
        <v>3</v>
      </c>
      <c r="H88" s="4" t="s">
        <v>31</v>
      </c>
      <c r="I88" s="20">
        <v>98</v>
      </c>
      <c r="J88" s="28" t="s">
        <v>104</v>
      </c>
      <c r="K88" s="22">
        <v>92</v>
      </c>
    </row>
    <row r="89" spans="1:11" x14ac:dyDescent="0.2">
      <c r="A89" t="s">
        <v>3</v>
      </c>
      <c r="B89" s="4" t="s">
        <v>31</v>
      </c>
      <c r="C89" s="20">
        <v>107</v>
      </c>
      <c r="D89" s="28" t="s">
        <v>104</v>
      </c>
      <c r="E89" s="22">
        <v>100</v>
      </c>
      <c r="G89" t="s">
        <v>4</v>
      </c>
      <c r="H89" s="4" t="s">
        <v>29</v>
      </c>
      <c r="I89" s="20">
        <v>102</v>
      </c>
      <c r="J89" s="28" t="s">
        <v>104</v>
      </c>
      <c r="K89" s="22">
        <v>127</v>
      </c>
    </row>
    <row r="90" spans="1:11" x14ac:dyDescent="0.2">
      <c r="A90" t="s">
        <v>137</v>
      </c>
      <c r="B90" s="4" t="s">
        <v>29</v>
      </c>
      <c r="C90" s="20">
        <v>67</v>
      </c>
      <c r="D90" s="28" t="s">
        <v>104</v>
      </c>
      <c r="E90" s="22">
        <v>84</v>
      </c>
      <c r="G90" t="s">
        <v>14</v>
      </c>
      <c r="H90" s="4" t="s">
        <v>29</v>
      </c>
      <c r="I90" s="20">
        <v>93</v>
      </c>
      <c r="J90" s="28" t="s">
        <v>104</v>
      </c>
      <c r="K90" s="22">
        <v>100</v>
      </c>
    </row>
    <row r="91" spans="1:11" x14ac:dyDescent="0.2">
      <c r="C91" s="24">
        <f>SUM(C78:C90)</f>
        <v>1038</v>
      </c>
      <c r="D91" s="28" t="s">
        <v>104</v>
      </c>
      <c r="E91" s="26">
        <f>SUM(E78:E90)</f>
        <v>1140</v>
      </c>
      <c r="I91" s="24">
        <f>SUM(I78:I90)</f>
        <v>1149</v>
      </c>
      <c r="J91" s="28" t="s">
        <v>104</v>
      </c>
      <c r="K91" s="26">
        <f>SUM(K78:K90)</f>
        <v>1157</v>
      </c>
    </row>
    <row r="92" spans="1:11" x14ac:dyDescent="0.2">
      <c r="A92" s="56" t="s">
        <v>231</v>
      </c>
      <c r="B92" s="56"/>
      <c r="C92" s="56"/>
      <c r="D92" s="56"/>
      <c r="E92" s="56"/>
      <c r="G92" s="56" t="s">
        <v>257</v>
      </c>
      <c r="H92" s="56"/>
      <c r="I92" s="56"/>
      <c r="J92" s="56"/>
      <c r="K92" s="56"/>
    </row>
    <row r="93" spans="1:11" x14ac:dyDescent="0.2">
      <c r="A93" t="s">
        <v>240</v>
      </c>
      <c r="B93" s="4" t="s">
        <v>31</v>
      </c>
      <c r="C93" s="20">
        <v>99</v>
      </c>
      <c r="D93" s="28" t="s">
        <v>104</v>
      </c>
      <c r="E93" s="22">
        <v>82</v>
      </c>
      <c r="G93" t="s">
        <v>14</v>
      </c>
      <c r="H93" s="4" t="s">
        <v>29</v>
      </c>
      <c r="I93" s="20">
        <v>82</v>
      </c>
      <c r="J93" s="28" t="s">
        <v>104</v>
      </c>
      <c r="K93" s="22">
        <v>99</v>
      </c>
    </row>
    <row r="94" spans="1:11" x14ac:dyDescent="0.2">
      <c r="A94" t="s">
        <v>222</v>
      </c>
      <c r="B94" s="4" t="s">
        <v>29</v>
      </c>
      <c r="C94" s="20">
        <v>93</v>
      </c>
      <c r="D94" s="28" t="s">
        <v>104</v>
      </c>
      <c r="E94" s="22">
        <v>98</v>
      </c>
      <c r="G94" t="s">
        <v>10</v>
      </c>
      <c r="H94" s="4" t="s">
        <v>31</v>
      </c>
      <c r="I94" s="20">
        <v>101</v>
      </c>
      <c r="J94" s="28" t="s">
        <v>104</v>
      </c>
      <c r="K94" s="22">
        <v>93</v>
      </c>
    </row>
    <row r="95" spans="1:11" x14ac:dyDescent="0.2">
      <c r="A95" t="s">
        <v>9</v>
      </c>
      <c r="B95" s="4" t="s">
        <v>29</v>
      </c>
      <c r="C95" s="20">
        <v>106</v>
      </c>
      <c r="D95" s="28" t="s">
        <v>104</v>
      </c>
      <c r="E95" s="22">
        <v>134</v>
      </c>
      <c r="G95" t="s">
        <v>11</v>
      </c>
      <c r="H95" s="4" t="s">
        <v>29</v>
      </c>
      <c r="I95" s="20">
        <v>76</v>
      </c>
      <c r="J95" s="28" t="s">
        <v>104</v>
      </c>
      <c r="K95" s="22">
        <v>78</v>
      </c>
    </row>
    <row r="96" spans="1:11" x14ac:dyDescent="0.2">
      <c r="A96" t="s">
        <v>75</v>
      </c>
      <c r="B96" s="4" t="s">
        <v>29</v>
      </c>
      <c r="C96" s="20">
        <v>76</v>
      </c>
      <c r="D96" s="28" t="s">
        <v>104</v>
      </c>
      <c r="E96" s="22">
        <v>78</v>
      </c>
      <c r="G96" t="s">
        <v>9</v>
      </c>
      <c r="H96" s="4" t="s">
        <v>29</v>
      </c>
      <c r="I96" s="20">
        <v>96</v>
      </c>
      <c r="J96" s="28" t="s">
        <v>104</v>
      </c>
      <c r="K96" s="22">
        <v>123</v>
      </c>
    </row>
    <row r="97" spans="1:11" x14ac:dyDescent="0.2">
      <c r="A97" t="s">
        <v>3</v>
      </c>
      <c r="B97" s="4" t="s">
        <v>31</v>
      </c>
      <c r="C97" s="20">
        <v>83</v>
      </c>
      <c r="D97" s="28" t="s">
        <v>104</v>
      </c>
      <c r="E97" s="22">
        <v>67</v>
      </c>
      <c r="G97" t="s">
        <v>222</v>
      </c>
      <c r="H97" s="4" t="s">
        <v>31</v>
      </c>
      <c r="I97" s="20">
        <v>86</v>
      </c>
      <c r="J97" s="28" t="s">
        <v>104</v>
      </c>
      <c r="K97" s="22">
        <v>58</v>
      </c>
    </row>
    <row r="98" spans="1:11" x14ac:dyDescent="0.2">
      <c r="A98" t="s">
        <v>10</v>
      </c>
      <c r="B98" s="4" t="s">
        <v>29</v>
      </c>
      <c r="C98" s="20">
        <v>72</v>
      </c>
      <c r="D98" s="28" t="s">
        <v>104</v>
      </c>
      <c r="E98" s="22">
        <v>88</v>
      </c>
      <c r="G98" t="s">
        <v>75</v>
      </c>
      <c r="H98" s="4" t="s">
        <v>31</v>
      </c>
      <c r="I98" s="20">
        <v>81</v>
      </c>
      <c r="J98" s="28" t="s">
        <v>104</v>
      </c>
      <c r="K98" s="22">
        <v>71</v>
      </c>
    </row>
    <row r="99" spans="1:11" x14ac:dyDescent="0.2">
      <c r="A99" t="s">
        <v>4</v>
      </c>
      <c r="B99" s="4" t="s">
        <v>29</v>
      </c>
      <c r="C99" s="20">
        <v>77</v>
      </c>
      <c r="E99" s="22">
        <v>86</v>
      </c>
      <c r="G99" t="s">
        <v>3</v>
      </c>
      <c r="H99" s="4" t="s">
        <v>31</v>
      </c>
      <c r="I99" s="20">
        <v>139</v>
      </c>
      <c r="J99" s="28" t="s">
        <v>104</v>
      </c>
      <c r="K99" s="22">
        <v>70</v>
      </c>
    </row>
    <row r="100" spans="1:11" x14ac:dyDescent="0.2">
      <c r="A100" t="s">
        <v>2</v>
      </c>
      <c r="B100" s="4" t="s">
        <v>31</v>
      </c>
      <c r="C100" s="20">
        <v>100</v>
      </c>
      <c r="D100" s="28" t="s">
        <v>104</v>
      </c>
      <c r="E100" s="22">
        <v>87</v>
      </c>
      <c r="G100" t="s">
        <v>242</v>
      </c>
      <c r="H100" s="4" t="s">
        <v>31</v>
      </c>
      <c r="I100" s="20">
        <v>81</v>
      </c>
      <c r="J100" s="28" t="s">
        <v>104</v>
      </c>
      <c r="K100" s="22">
        <v>78</v>
      </c>
    </row>
    <row r="101" spans="1:11" x14ac:dyDescent="0.2">
      <c r="A101" t="s">
        <v>242</v>
      </c>
      <c r="B101" s="4" t="s">
        <v>29</v>
      </c>
      <c r="C101" s="20">
        <v>99</v>
      </c>
      <c r="D101" s="28" t="s">
        <v>104</v>
      </c>
      <c r="E101" s="22">
        <v>102</v>
      </c>
      <c r="G101" t="s">
        <v>172</v>
      </c>
      <c r="H101" s="4" t="s">
        <v>29</v>
      </c>
      <c r="I101" s="20">
        <v>72</v>
      </c>
      <c r="J101" s="28" t="s">
        <v>104</v>
      </c>
      <c r="K101" s="22">
        <v>125</v>
      </c>
    </row>
    <row r="102" spans="1:11" x14ac:dyDescent="0.2">
      <c r="A102" t="s">
        <v>11</v>
      </c>
      <c r="B102" s="4" t="s">
        <v>31</v>
      </c>
      <c r="C102" s="20">
        <v>99</v>
      </c>
      <c r="D102" s="28" t="s">
        <v>104</v>
      </c>
      <c r="E102" s="22">
        <v>88</v>
      </c>
      <c r="G102" t="s">
        <v>2</v>
      </c>
      <c r="H102" s="4" t="s">
        <v>29</v>
      </c>
      <c r="I102" s="20">
        <v>75</v>
      </c>
      <c r="J102" s="28" t="s">
        <v>104</v>
      </c>
      <c r="K102" s="22">
        <v>101</v>
      </c>
    </row>
    <row r="103" spans="1:11" x14ac:dyDescent="0.2">
      <c r="A103" t="s">
        <v>137</v>
      </c>
      <c r="B103" s="4" t="s">
        <v>29</v>
      </c>
      <c r="C103" s="20">
        <v>90</v>
      </c>
      <c r="D103" s="28" t="s">
        <v>104</v>
      </c>
      <c r="E103" s="22">
        <v>105</v>
      </c>
      <c r="G103" t="s">
        <v>4</v>
      </c>
      <c r="H103" s="4" t="s">
        <v>29</v>
      </c>
      <c r="I103" s="20">
        <v>76</v>
      </c>
      <c r="J103" s="28" t="s">
        <v>104</v>
      </c>
      <c r="K103" s="22">
        <v>119</v>
      </c>
    </row>
    <row r="104" spans="1:11" x14ac:dyDescent="0.2">
      <c r="A104" t="s">
        <v>266</v>
      </c>
      <c r="B104" s="4" t="s">
        <v>31</v>
      </c>
      <c r="C104" s="20">
        <v>79</v>
      </c>
      <c r="D104" s="28" t="s">
        <v>104</v>
      </c>
      <c r="E104" s="22">
        <v>66</v>
      </c>
      <c r="G104" t="s">
        <v>137</v>
      </c>
      <c r="H104" s="4" t="s">
        <v>31</v>
      </c>
      <c r="I104" s="20">
        <v>80</v>
      </c>
      <c r="J104" s="28" t="s">
        <v>104</v>
      </c>
      <c r="K104" s="22">
        <v>60</v>
      </c>
    </row>
    <row r="105" spans="1:11" x14ac:dyDescent="0.2">
      <c r="A105" t="s">
        <v>172</v>
      </c>
      <c r="B105" s="4" t="s">
        <v>31</v>
      </c>
      <c r="C105" s="20">
        <v>100</v>
      </c>
      <c r="D105" s="28" t="s">
        <v>104</v>
      </c>
      <c r="E105" s="22">
        <v>93</v>
      </c>
      <c r="G105" t="s">
        <v>266</v>
      </c>
      <c r="H105" s="4" t="s">
        <v>29</v>
      </c>
      <c r="I105" s="20">
        <v>82</v>
      </c>
      <c r="J105" s="28" t="s">
        <v>104</v>
      </c>
      <c r="K105" s="22">
        <v>85</v>
      </c>
    </row>
    <row r="106" spans="1:11" x14ac:dyDescent="0.2">
      <c r="C106" s="24">
        <f>SUM(C93:C105)</f>
        <v>1173</v>
      </c>
      <c r="D106" s="28" t="s">
        <v>104</v>
      </c>
      <c r="E106" s="26">
        <f>SUM(E93:E105)</f>
        <v>1174</v>
      </c>
      <c r="I106" s="24">
        <f>SUM(I93:I105)</f>
        <v>1127</v>
      </c>
      <c r="J106" s="28" t="s">
        <v>104</v>
      </c>
      <c r="K106" s="26">
        <f>SUM(K93:K105)</f>
        <v>1160</v>
      </c>
    </row>
    <row r="107" spans="1:11" x14ac:dyDescent="0.2">
      <c r="A107" s="56" t="s">
        <v>279</v>
      </c>
      <c r="B107" s="56"/>
      <c r="C107" s="56"/>
      <c r="D107" s="56"/>
      <c r="E107" s="56"/>
      <c r="G107" s="56" t="s">
        <v>280</v>
      </c>
      <c r="H107" s="56"/>
      <c r="I107" s="56"/>
      <c r="J107" s="56"/>
      <c r="K107" s="56"/>
    </row>
    <row r="108" spans="1:11" x14ac:dyDescent="0.2">
      <c r="A108" t="s">
        <v>222</v>
      </c>
      <c r="B108" s="4" t="s">
        <v>31</v>
      </c>
      <c r="C108" s="20">
        <v>74</v>
      </c>
      <c r="D108" s="28" t="s">
        <v>104</v>
      </c>
      <c r="E108" s="22">
        <v>45</v>
      </c>
      <c r="G108" t="s">
        <v>172</v>
      </c>
      <c r="H108" s="4" t="s">
        <v>31</v>
      </c>
      <c r="I108" s="20">
        <v>94</v>
      </c>
      <c r="J108" s="28" t="s">
        <v>104</v>
      </c>
      <c r="K108" s="22">
        <v>77</v>
      </c>
    </row>
    <row r="109" spans="1:11" x14ac:dyDescent="0.2">
      <c r="A109" t="s">
        <v>2</v>
      </c>
      <c r="B109" s="4" t="s">
        <v>30</v>
      </c>
      <c r="C109" s="20">
        <v>101</v>
      </c>
      <c r="D109" s="28" t="s">
        <v>104</v>
      </c>
      <c r="E109" s="22">
        <v>101</v>
      </c>
      <c r="G109" t="s">
        <v>3</v>
      </c>
      <c r="H109" s="4" t="s">
        <v>31</v>
      </c>
      <c r="I109" s="20">
        <v>117</v>
      </c>
      <c r="J109" s="28" t="s">
        <v>104</v>
      </c>
      <c r="K109" s="22">
        <v>103</v>
      </c>
    </row>
    <row r="110" spans="1:11" x14ac:dyDescent="0.2">
      <c r="A110" t="s">
        <v>240</v>
      </c>
      <c r="B110" s="4" t="s">
        <v>31</v>
      </c>
      <c r="C110" s="20">
        <v>78</v>
      </c>
      <c r="D110" s="28" t="s">
        <v>104</v>
      </c>
      <c r="E110" s="22">
        <v>76</v>
      </c>
      <c r="G110" t="s">
        <v>75</v>
      </c>
      <c r="H110" s="4" t="s">
        <v>30</v>
      </c>
      <c r="I110" s="20">
        <v>86</v>
      </c>
      <c r="J110" s="28" t="s">
        <v>104</v>
      </c>
      <c r="K110" s="22">
        <v>86</v>
      </c>
    </row>
    <row r="111" spans="1:11" x14ac:dyDescent="0.2">
      <c r="A111" t="s">
        <v>172</v>
      </c>
      <c r="B111" s="4" t="s">
        <v>29</v>
      </c>
      <c r="C111" s="20">
        <v>56</v>
      </c>
      <c r="D111" s="28" t="s">
        <v>104</v>
      </c>
      <c r="E111" s="22">
        <v>68</v>
      </c>
      <c r="G111" t="s">
        <v>10</v>
      </c>
      <c r="H111" s="4" t="s">
        <v>31</v>
      </c>
      <c r="I111" s="20">
        <v>88</v>
      </c>
      <c r="J111" s="28" t="s">
        <v>104</v>
      </c>
      <c r="K111" s="22">
        <v>59</v>
      </c>
    </row>
    <row r="112" spans="1:11" x14ac:dyDescent="0.2">
      <c r="A112" t="s">
        <v>266</v>
      </c>
      <c r="B112" s="4" t="s">
        <v>29</v>
      </c>
      <c r="C112" s="20">
        <v>42</v>
      </c>
      <c r="D112" s="28" t="s">
        <v>104</v>
      </c>
      <c r="E112" s="22">
        <v>50</v>
      </c>
      <c r="G112" t="s">
        <v>4</v>
      </c>
      <c r="H112" s="4" t="s">
        <v>31</v>
      </c>
      <c r="I112" s="20">
        <v>65</v>
      </c>
      <c r="J112" s="28" t="s">
        <v>104</v>
      </c>
      <c r="K112" s="22">
        <v>47</v>
      </c>
    </row>
    <row r="113" spans="1:11" x14ac:dyDescent="0.2">
      <c r="A113" t="s">
        <v>242</v>
      </c>
      <c r="B113" s="4" t="s">
        <v>29</v>
      </c>
      <c r="C113" s="20">
        <v>49</v>
      </c>
      <c r="D113" s="28" t="s">
        <v>104</v>
      </c>
      <c r="E113" s="22">
        <v>66</v>
      </c>
      <c r="G113" t="s">
        <v>222</v>
      </c>
      <c r="H113" s="4" t="s">
        <v>29</v>
      </c>
      <c r="I113" s="20">
        <v>75</v>
      </c>
      <c r="J113" s="28" t="s">
        <v>104</v>
      </c>
      <c r="K113" s="22">
        <v>76</v>
      </c>
    </row>
    <row r="114" spans="1:11" x14ac:dyDescent="0.2">
      <c r="A114" t="s">
        <v>9</v>
      </c>
      <c r="B114" s="4" t="s">
        <v>31</v>
      </c>
      <c r="C114" s="20">
        <v>110</v>
      </c>
      <c r="D114" s="28" t="s">
        <v>104</v>
      </c>
      <c r="E114" s="22">
        <v>94</v>
      </c>
      <c r="G114" t="s">
        <v>266</v>
      </c>
      <c r="H114" s="4" t="s">
        <v>30</v>
      </c>
      <c r="I114" s="20">
        <v>79</v>
      </c>
      <c r="J114" s="28" t="s">
        <v>104</v>
      </c>
      <c r="K114" s="22">
        <v>79</v>
      </c>
    </row>
    <row r="115" spans="1:11" x14ac:dyDescent="0.2">
      <c r="A115" t="s">
        <v>137</v>
      </c>
      <c r="B115" s="4" t="s">
        <v>31</v>
      </c>
      <c r="C115" s="20">
        <v>49</v>
      </c>
      <c r="D115" s="28" t="s">
        <v>104</v>
      </c>
      <c r="E115" s="22">
        <v>45</v>
      </c>
      <c r="G115" t="s">
        <v>11</v>
      </c>
      <c r="H115" s="4" t="s">
        <v>29</v>
      </c>
      <c r="I115" s="20">
        <v>45</v>
      </c>
      <c r="J115" s="28" t="s">
        <v>104</v>
      </c>
      <c r="K115" s="22">
        <v>49</v>
      </c>
    </row>
    <row r="116" spans="1:11" x14ac:dyDescent="0.2">
      <c r="A116" t="s">
        <v>4</v>
      </c>
      <c r="B116" s="4" t="s">
        <v>29</v>
      </c>
      <c r="C116" s="20">
        <v>31</v>
      </c>
      <c r="D116" s="28" t="s">
        <v>104</v>
      </c>
      <c r="E116" s="22">
        <v>115</v>
      </c>
      <c r="G116" t="s">
        <v>2</v>
      </c>
      <c r="H116" s="4" t="s">
        <v>29</v>
      </c>
      <c r="I116" s="20">
        <v>59</v>
      </c>
      <c r="J116" s="28" t="s">
        <v>104</v>
      </c>
      <c r="K116" s="22">
        <v>117</v>
      </c>
    </row>
    <row r="117" spans="1:11" x14ac:dyDescent="0.2">
      <c r="A117" t="s">
        <v>14</v>
      </c>
      <c r="B117" s="4" t="s">
        <v>29</v>
      </c>
      <c r="C117" s="20">
        <v>88</v>
      </c>
      <c r="D117" s="28" t="s">
        <v>104</v>
      </c>
      <c r="E117" s="22">
        <v>99</v>
      </c>
      <c r="G117" t="s">
        <v>9</v>
      </c>
      <c r="H117" s="4" t="s">
        <v>31</v>
      </c>
      <c r="I117" s="20">
        <v>72</v>
      </c>
      <c r="J117" s="28" t="s">
        <v>104</v>
      </c>
      <c r="K117" s="22">
        <v>58</v>
      </c>
    </row>
    <row r="118" spans="1:11" x14ac:dyDescent="0.2">
      <c r="A118" t="s">
        <v>75</v>
      </c>
      <c r="B118" s="4" t="s">
        <v>30</v>
      </c>
      <c r="C118" s="20">
        <v>76</v>
      </c>
      <c r="D118" s="28" t="s">
        <v>104</v>
      </c>
      <c r="E118" s="22">
        <v>76</v>
      </c>
      <c r="G118" t="s">
        <v>14</v>
      </c>
      <c r="H118" s="4" t="s">
        <v>31</v>
      </c>
      <c r="I118" s="20">
        <v>105</v>
      </c>
      <c r="J118" s="28" t="s">
        <v>104</v>
      </c>
      <c r="K118" s="22">
        <v>90</v>
      </c>
    </row>
    <row r="119" spans="1:11" x14ac:dyDescent="0.2">
      <c r="A119" t="s">
        <v>10</v>
      </c>
      <c r="B119" s="4" t="s">
        <v>31</v>
      </c>
      <c r="C119" s="20">
        <v>106</v>
      </c>
      <c r="D119" s="28" t="s">
        <v>104</v>
      </c>
      <c r="E119" s="22">
        <v>105</v>
      </c>
      <c r="G119" t="s">
        <v>240</v>
      </c>
      <c r="H119" s="4" t="s">
        <v>29</v>
      </c>
      <c r="I119" s="20">
        <v>60</v>
      </c>
      <c r="J119" s="28" t="s">
        <v>104</v>
      </c>
      <c r="K119" s="22">
        <v>80</v>
      </c>
    </row>
    <row r="120" spans="1:11" x14ac:dyDescent="0.2">
      <c r="A120" t="s">
        <v>3</v>
      </c>
      <c r="B120" s="4" t="s">
        <v>29</v>
      </c>
      <c r="C120" s="20">
        <v>67</v>
      </c>
      <c r="D120" s="28" t="s">
        <v>104</v>
      </c>
      <c r="E120" s="22">
        <v>100</v>
      </c>
      <c r="G120" t="s">
        <v>242</v>
      </c>
      <c r="H120" s="4" t="s">
        <v>31</v>
      </c>
      <c r="I120" s="20">
        <v>84</v>
      </c>
      <c r="J120" s="28" t="s">
        <v>104</v>
      </c>
      <c r="K120" s="22">
        <v>67</v>
      </c>
    </row>
    <row r="121" spans="1:11" x14ac:dyDescent="0.2">
      <c r="C121" s="24">
        <f>SUM(C108:C120)</f>
        <v>927</v>
      </c>
      <c r="D121" s="28" t="s">
        <v>104</v>
      </c>
      <c r="E121" s="26">
        <f>SUM(E108:E120)</f>
        <v>1040</v>
      </c>
      <c r="I121" s="24">
        <f>SUM(I108:I120)</f>
        <v>1029</v>
      </c>
      <c r="J121" s="28" t="s">
        <v>104</v>
      </c>
      <c r="K121" s="26">
        <f>SUM(K108:K120)</f>
        <v>988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287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151</v>
      </c>
      <c r="B3" s="56"/>
      <c r="C3" s="56"/>
      <c r="D3" s="56"/>
      <c r="E3" s="56"/>
      <c r="G3" s="56" t="s">
        <v>152</v>
      </c>
      <c r="H3" s="56"/>
      <c r="I3" s="56"/>
      <c r="J3" s="56"/>
      <c r="K3" s="56"/>
    </row>
    <row r="4" spans="1:11" x14ac:dyDescent="0.2">
      <c r="A4" t="s">
        <v>137</v>
      </c>
      <c r="B4" s="4" t="s">
        <v>31</v>
      </c>
      <c r="C4" s="20">
        <v>79</v>
      </c>
      <c r="D4" s="28" t="s">
        <v>104</v>
      </c>
      <c r="E4" s="22">
        <v>69</v>
      </c>
      <c r="G4" t="s">
        <v>9</v>
      </c>
      <c r="H4" s="4" t="s">
        <v>31</v>
      </c>
      <c r="I4" s="20">
        <v>85</v>
      </c>
      <c r="J4" s="28" t="s">
        <v>104</v>
      </c>
      <c r="K4" s="22">
        <v>55</v>
      </c>
    </row>
    <row r="5" spans="1:11" x14ac:dyDescent="0.2">
      <c r="A5" t="s">
        <v>14</v>
      </c>
      <c r="B5" s="4" t="s">
        <v>31</v>
      </c>
      <c r="C5" s="20">
        <v>133</v>
      </c>
      <c r="D5" s="28" t="s">
        <v>104</v>
      </c>
      <c r="E5" s="22">
        <v>115</v>
      </c>
      <c r="G5" t="s">
        <v>10</v>
      </c>
      <c r="H5" s="4" t="s">
        <v>29</v>
      </c>
      <c r="I5" s="20">
        <v>75</v>
      </c>
      <c r="J5" s="28" t="s">
        <v>104</v>
      </c>
      <c r="K5" s="22">
        <v>109</v>
      </c>
    </row>
    <row r="6" spans="1:11" x14ac:dyDescent="0.2">
      <c r="A6" t="s">
        <v>266</v>
      </c>
      <c r="B6" s="4" t="s">
        <v>31</v>
      </c>
      <c r="C6" s="20">
        <v>130</v>
      </c>
      <c r="D6" s="28" t="s">
        <v>104</v>
      </c>
      <c r="E6" s="22">
        <v>63</v>
      </c>
      <c r="G6" t="s">
        <v>3</v>
      </c>
      <c r="H6" s="4" t="s">
        <v>31</v>
      </c>
      <c r="I6" s="20">
        <v>85</v>
      </c>
      <c r="J6" s="28" t="s">
        <v>104</v>
      </c>
      <c r="K6" s="22">
        <v>47</v>
      </c>
    </row>
    <row r="7" spans="1:11" x14ac:dyDescent="0.2">
      <c r="A7" t="s">
        <v>172</v>
      </c>
      <c r="B7" s="4" t="s">
        <v>31</v>
      </c>
      <c r="C7" s="20">
        <v>89</v>
      </c>
      <c r="D7" s="28" t="s">
        <v>104</v>
      </c>
      <c r="E7" s="22">
        <v>55</v>
      </c>
      <c r="G7" t="s">
        <v>242</v>
      </c>
      <c r="H7" s="4" t="s">
        <v>31</v>
      </c>
      <c r="I7" s="20">
        <v>118</v>
      </c>
      <c r="J7" s="28" t="s">
        <v>104</v>
      </c>
      <c r="K7" s="22">
        <v>88</v>
      </c>
    </row>
    <row r="8" spans="1:11" x14ac:dyDescent="0.2">
      <c r="A8" t="s">
        <v>9</v>
      </c>
      <c r="B8" s="4" t="s">
        <v>29</v>
      </c>
      <c r="C8" s="20">
        <v>80</v>
      </c>
      <c r="D8" s="28" t="s">
        <v>104</v>
      </c>
      <c r="E8" s="22">
        <v>91</v>
      </c>
      <c r="G8" t="s">
        <v>288</v>
      </c>
      <c r="H8" s="4" t="s">
        <v>31</v>
      </c>
      <c r="I8" s="20">
        <v>115</v>
      </c>
      <c r="J8" s="28" t="s">
        <v>104</v>
      </c>
      <c r="K8" s="22">
        <v>65</v>
      </c>
    </row>
    <row r="9" spans="1:11" x14ac:dyDescent="0.2">
      <c r="A9" t="s">
        <v>240</v>
      </c>
      <c r="B9" s="4" t="s">
        <v>31</v>
      </c>
      <c r="C9" s="20">
        <v>110</v>
      </c>
      <c r="D9" s="28" t="s">
        <v>104</v>
      </c>
      <c r="E9" s="22">
        <v>53</v>
      </c>
      <c r="G9" t="s">
        <v>266</v>
      </c>
      <c r="H9" s="4" t="s">
        <v>31</v>
      </c>
      <c r="I9" s="20">
        <v>106</v>
      </c>
      <c r="J9" s="28" t="s">
        <v>104</v>
      </c>
      <c r="K9" s="22">
        <v>91</v>
      </c>
    </row>
    <row r="10" spans="1:11" x14ac:dyDescent="0.2">
      <c r="A10" t="s">
        <v>75</v>
      </c>
      <c r="B10" s="4" t="s">
        <v>31</v>
      </c>
      <c r="C10" s="20">
        <v>65</v>
      </c>
      <c r="D10" s="28" t="s">
        <v>104</v>
      </c>
      <c r="E10" s="22">
        <v>55</v>
      </c>
      <c r="G10" t="s">
        <v>11</v>
      </c>
      <c r="H10" s="4" t="s">
        <v>31</v>
      </c>
      <c r="I10" s="20">
        <v>107</v>
      </c>
      <c r="J10" s="28" t="s">
        <v>104</v>
      </c>
      <c r="K10" s="22">
        <v>90</v>
      </c>
    </row>
    <row r="11" spans="1:11" x14ac:dyDescent="0.2">
      <c r="A11" t="s">
        <v>11</v>
      </c>
      <c r="B11" s="4" t="s">
        <v>31</v>
      </c>
      <c r="C11" s="20">
        <v>95</v>
      </c>
      <c r="D11" s="28" t="s">
        <v>104</v>
      </c>
      <c r="E11" s="22">
        <v>76</v>
      </c>
      <c r="G11" t="s">
        <v>240</v>
      </c>
      <c r="H11" s="4" t="s">
        <v>31</v>
      </c>
      <c r="I11" s="20">
        <v>131</v>
      </c>
      <c r="J11" s="28" t="s">
        <v>104</v>
      </c>
      <c r="K11" s="22">
        <v>56</v>
      </c>
    </row>
    <row r="12" spans="1:11" x14ac:dyDescent="0.2">
      <c r="A12" t="s">
        <v>3</v>
      </c>
      <c r="B12" s="4" t="s">
        <v>29</v>
      </c>
      <c r="C12" s="20">
        <v>68</v>
      </c>
      <c r="D12" s="28" t="s">
        <v>104</v>
      </c>
      <c r="E12" s="22">
        <v>98</v>
      </c>
      <c r="G12" t="s">
        <v>14</v>
      </c>
      <c r="H12" s="4" t="s">
        <v>29</v>
      </c>
      <c r="I12" s="20">
        <v>76</v>
      </c>
      <c r="J12" s="28" t="s">
        <v>104</v>
      </c>
      <c r="K12" s="22">
        <v>85</v>
      </c>
    </row>
    <row r="13" spans="1:11" x14ac:dyDescent="0.2">
      <c r="A13" t="s">
        <v>2</v>
      </c>
      <c r="B13" s="4" t="s">
        <v>31</v>
      </c>
      <c r="C13" s="20">
        <v>116</v>
      </c>
      <c r="D13" s="28" t="s">
        <v>104</v>
      </c>
      <c r="E13" s="22">
        <v>74</v>
      </c>
      <c r="G13" t="s">
        <v>4</v>
      </c>
      <c r="H13" s="4" t="s">
        <v>29</v>
      </c>
      <c r="I13" s="20">
        <v>74</v>
      </c>
      <c r="J13" s="28" t="s">
        <v>104</v>
      </c>
      <c r="K13" s="22">
        <v>116</v>
      </c>
    </row>
    <row r="14" spans="1:11" x14ac:dyDescent="0.2">
      <c r="A14" t="s">
        <v>242</v>
      </c>
      <c r="B14" s="4" t="s">
        <v>31</v>
      </c>
      <c r="C14" s="20">
        <v>104</v>
      </c>
      <c r="D14" s="28" t="s">
        <v>104</v>
      </c>
      <c r="E14" s="22">
        <v>67</v>
      </c>
      <c r="G14" t="s">
        <v>137</v>
      </c>
      <c r="H14" s="4" t="s">
        <v>29</v>
      </c>
      <c r="I14" s="20">
        <v>67</v>
      </c>
      <c r="J14" s="28" t="s">
        <v>104</v>
      </c>
      <c r="K14" s="22">
        <v>86</v>
      </c>
    </row>
    <row r="15" spans="1:11" x14ac:dyDescent="0.2">
      <c r="A15" t="s">
        <v>288</v>
      </c>
      <c r="B15" s="4" t="s">
        <v>29</v>
      </c>
      <c r="C15" s="20">
        <v>79</v>
      </c>
      <c r="D15" s="28" t="s">
        <v>104</v>
      </c>
      <c r="E15" s="22">
        <v>107</v>
      </c>
      <c r="G15" t="s">
        <v>75</v>
      </c>
      <c r="H15" s="4" t="s">
        <v>29</v>
      </c>
      <c r="I15" s="20">
        <v>89</v>
      </c>
      <c r="J15" s="28" t="s">
        <v>104</v>
      </c>
      <c r="K15" s="22">
        <v>91</v>
      </c>
    </row>
    <row r="16" spans="1:11" x14ac:dyDescent="0.2">
      <c r="A16" t="s">
        <v>10</v>
      </c>
      <c r="B16" s="4" t="s">
        <v>31</v>
      </c>
      <c r="C16" s="20">
        <v>89</v>
      </c>
      <c r="D16" s="28" t="s">
        <v>104</v>
      </c>
      <c r="E16" s="22">
        <v>58</v>
      </c>
      <c r="G16" t="s">
        <v>172</v>
      </c>
      <c r="H16" s="4" t="s">
        <v>31</v>
      </c>
      <c r="I16" s="20">
        <v>99</v>
      </c>
      <c r="J16" s="28" t="s">
        <v>104</v>
      </c>
      <c r="K16" s="22">
        <v>63</v>
      </c>
    </row>
    <row r="17" spans="1:11" x14ac:dyDescent="0.2">
      <c r="C17" s="24">
        <f>SUM(C4:C16)</f>
        <v>1237</v>
      </c>
      <c r="D17" s="28" t="s">
        <v>104</v>
      </c>
      <c r="E17" s="26">
        <f>SUM(E4:E16)</f>
        <v>981</v>
      </c>
      <c r="I17" s="24">
        <f>SUM(I4:I16)</f>
        <v>1227</v>
      </c>
      <c r="J17" s="28" t="s">
        <v>104</v>
      </c>
      <c r="K17" s="26">
        <f>SUM(K4:K16)</f>
        <v>1042</v>
      </c>
    </row>
    <row r="19" spans="1:11" x14ac:dyDescent="0.2">
      <c r="A19" s="56" t="s">
        <v>298</v>
      </c>
      <c r="B19" s="56"/>
      <c r="C19" s="56"/>
      <c r="D19" s="56"/>
      <c r="E19" s="56"/>
      <c r="G19" s="56" t="s">
        <v>299</v>
      </c>
      <c r="H19" s="56"/>
      <c r="I19" s="56"/>
      <c r="J19" s="56"/>
      <c r="K19" s="56"/>
    </row>
    <row r="20" spans="1:11" x14ac:dyDescent="0.2">
      <c r="A20" t="s">
        <v>75</v>
      </c>
      <c r="B20" s="4" t="s">
        <v>31</v>
      </c>
      <c r="C20" s="20">
        <v>94</v>
      </c>
      <c r="D20" s="28" t="s">
        <v>104</v>
      </c>
      <c r="E20" s="22">
        <v>38</v>
      </c>
      <c r="G20" t="s">
        <v>11</v>
      </c>
      <c r="H20" s="4" t="s">
        <v>31</v>
      </c>
      <c r="I20" s="20">
        <v>158</v>
      </c>
      <c r="J20" s="28" t="s">
        <v>104</v>
      </c>
      <c r="K20" s="22">
        <v>73</v>
      </c>
    </row>
    <row r="21" spans="1:11" x14ac:dyDescent="0.2">
      <c r="A21" t="s">
        <v>172</v>
      </c>
      <c r="B21" s="4" t="s">
        <v>29</v>
      </c>
      <c r="C21" s="20">
        <v>96</v>
      </c>
      <c r="D21" s="28" t="s">
        <v>104</v>
      </c>
      <c r="E21" s="22">
        <v>153</v>
      </c>
      <c r="G21" t="s">
        <v>242</v>
      </c>
      <c r="H21" s="4" t="s">
        <v>31</v>
      </c>
      <c r="I21" s="20">
        <v>63</v>
      </c>
      <c r="J21" s="28" t="s">
        <v>104</v>
      </c>
      <c r="K21" s="22">
        <v>47</v>
      </c>
    </row>
    <row r="22" spans="1:11" x14ac:dyDescent="0.2">
      <c r="A22" t="s">
        <v>2</v>
      </c>
      <c r="B22" s="4" t="s">
        <v>29</v>
      </c>
      <c r="C22" s="20">
        <v>47</v>
      </c>
      <c r="D22" s="28" t="s">
        <v>104</v>
      </c>
      <c r="E22" s="22">
        <v>85</v>
      </c>
      <c r="G22" t="s">
        <v>4</v>
      </c>
      <c r="H22" s="4" t="s">
        <v>29</v>
      </c>
      <c r="I22" s="20">
        <v>63</v>
      </c>
      <c r="J22" s="28" t="s">
        <v>104</v>
      </c>
      <c r="K22" s="22">
        <v>130</v>
      </c>
    </row>
    <row r="23" spans="1:11" x14ac:dyDescent="0.2">
      <c r="A23" t="s">
        <v>9</v>
      </c>
      <c r="B23" s="4" t="s">
        <v>29</v>
      </c>
      <c r="C23" s="20">
        <v>57</v>
      </c>
      <c r="D23" s="28" t="s">
        <v>104</v>
      </c>
      <c r="E23" s="22">
        <v>74</v>
      </c>
      <c r="G23" t="s">
        <v>288</v>
      </c>
      <c r="H23" s="4" t="s">
        <v>29</v>
      </c>
      <c r="I23" s="20">
        <v>107</v>
      </c>
      <c r="J23" s="28" t="s">
        <v>104</v>
      </c>
      <c r="K23" s="22">
        <v>110</v>
      </c>
    </row>
    <row r="24" spans="1:11" x14ac:dyDescent="0.2">
      <c r="A24" t="s">
        <v>11</v>
      </c>
      <c r="B24" s="4" t="s">
        <v>31</v>
      </c>
      <c r="C24" s="20">
        <v>125</v>
      </c>
      <c r="D24" s="28" t="s">
        <v>104</v>
      </c>
      <c r="E24" s="22">
        <v>71</v>
      </c>
      <c r="G24" t="s">
        <v>240</v>
      </c>
      <c r="H24" s="4" t="s">
        <v>31</v>
      </c>
      <c r="I24" s="20">
        <v>87</v>
      </c>
      <c r="J24" s="28" t="s">
        <v>104</v>
      </c>
      <c r="K24" s="22">
        <v>46</v>
      </c>
    </row>
    <row r="25" spans="1:11" x14ac:dyDescent="0.2">
      <c r="A25" t="s">
        <v>14</v>
      </c>
      <c r="B25" s="4" t="s">
        <v>31</v>
      </c>
      <c r="C25" s="20">
        <v>67</v>
      </c>
      <c r="D25" s="28" t="s">
        <v>104</v>
      </c>
      <c r="E25" s="22">
        <v>60</v>
      </c>
      <c r="G25" t="s">
        <v>2</v>
      </c>
      <c r="H25" s="4" t="s">
        <v>29</v>
      </c>
      <c r="I25" s="20">
        <v>91</v>
      </c>
      <c r="J25" s="28" t="s">
        <v>104</v>
      </c>
      <c r="K25" s="22">
        <v>106</v>
      </c>
    </row>
    <row r="26" spans="1:11" x14ac:dyDescent="0.2">
      <c r="A26" t="s">
        <v>266</v>
      </c>
      <c r="B26" s="4" t="s">
        <v>31</v>
      </c>
      <c r="C26" s="20">
        <v>112</v>
      </c>
      <c r="D26" s="28" t="s">
        <v>104</v>
      </c>
      <c r="E26" s="22">
        <v>63</v>
      </c>
      <c r="G26" t="s">
        <v>3</v>
      </c>
      <c r="H26" s="4" t="s">
        <v>29</v>
      </c>
      <c r="I26" s="20">
        <v>63</v>
      </c>
      <c r="J26" s="28" t="s">
        <v>104</v>
      </c>
      <c r="K26" s="22">
        <v>112</v>
      </c>
    </row>
    <row r="27" spans="1:11" x14ac:dyDescent="0.2">
      <c r="A27" t="s">
        <v>10</v>
      </c>
      <c r="B27" s="4" t="s">
        <v>31</v>
      </c>
      <c r="C27" s="20">
        <v>125</v>
      </c>
      <c r="D27" s="28" t="s">
        <v>104</v>
      </c>
      <c r="E27" s="22">
        <v>77</v>
      </c>
      <c r="G27" t="s">
        <v>14</v>
      </c>
      <c r="H27" s="4" t="s">
        <v>29</v>
      </c>
      <c r="I27" s="20">
        <v>64</v>
      </c>
      <c r="J27" s="28" t="s">
        <v>104</v>
      </c>
      <c r="K27" s="22">
        <v>67</v>
      </c>
    </row>
    <row r="28" spans="1:11" x14ac:dyDescent="0.2">
      <c r="A28" t="s">
        <v>4</v>
      </c>
      <c r="B28" s="4" t="s">
        <v>31</v>
      </c>
      <c r="C28" s="20">
        <v>98</v>
      </c>
      <c r="D28" s="28" t="s">
        <v>104</v>
      </c>
      <c r="E28" s="22">
        <v>68</v>
      </c>
      <c r="G28" t="s">
        <v>172</v>
      </c>
      <c r="H28" s="4" t="s">
        <v>31</v>
      </c>
      <c r="I28" s="20">
        <v>112</v>
      </c>
      <c r="J28" s="28" t="s">
        <v>104</v>
      </c>
      <c r="K28" s="22">
        <v>41</v>
      </c>
    </row>
    <row r="29" spans="1:11" x14ac:dyDescent="0.2">
      <c r="A29" t="s">
        <v>242</v>
      </c>
      <c r="B29" s="4" t="s">
        <v>29</v>
      </c>
      <c r="C29" s="20">
        <v>65</v>
      </c>
      <c r="D29" s="28" t="s">
        <v>104</v>
      </c>
      <c r="E29" s="22">
        <v>102</v>
      </c>
      <c r="G29" t="s">
        <v>137</v>
      </c>
      <c r="H29" s="4" t="s">
        <v>31</v>
      </c>
      <c r="I29" s="20">
        <v>124</v>
      </c>
      <c r="J29" s="28" t="s">
        <v>104</v>
      </c>
      <c r="K29" s="22">
        <v>73</v>
      </c>
    </row>
    <row r="30" spans="1:11" x14ac:dyDescent="0.2">
      <c r="A30" t="s">
        <v>288</v>
      </c>
      <c r="B30" s="4" t="s">
        <v>29</v>
      </c>
      <c r="C30" s="20">
        <v>75</v>
      </c>
      <c r="D30" s="28" t="s">
        <v>104</v>
      </c>
      <c r="E30" s="22">
        <v>77</v>
      </c>
      <c r="G30" t="s">
        <v>75</v>
      </c>
      <c r="H30" s="4" t="s">
        <v>31</v>
      </c>
      <c r="I30" s="20">
        <v>104</v>
      </c>
      <c r="J30" s="28" t="s">
        <v>104</v>
      </c>
      <c r="K30" s="22">
        <v>84</v>
      </c>
    </row>
    <row r="31" spans="1:11" x14ac:dyDescent="0.2">
      <c r="A31" t="s">
        <v>240</v>
      </c>
      <c r="B31" s="4" t="s">
        <v>29</v>
      </c>
      <c r="C31" s="20">
        <v>70</v>
      </c>
      <c r="D31" s="28" t="s">
        <v>104</v>
      </c>
      <c r="E31" s="22">
        <v>90</v>
      </c>
      <c r="G31" t="s">
        <v>10</v>
      </c>
      <c r="H31" s="4" t="s">
        <v>31</v>
      </c>
      <c r="I31" s="20">
        <v>114</v>
      </c>
      <c r="J31" s="28" t="s">
        <v>104</v>
      </c>
      <c r="K31" s="22">
        <v>101</v>
      </c>
    </row>
    <row r="32" spans="1:11" x14ac:dyDescent="0.2">
      <c r="A32" t="s">
        <v>137</v>
      </c>
      <c r="B32" s="4" t="s">
        <v>31</v>
      </c>
      <c r="C32" s="20">
        <v>136</v>
      </c>
      <c r="D32" s="28" t="s">
        <v>104</v>
      </c>
      <c r="E32" s="22">
        <v>80</v>
      </c>
      <c r="G32" t="s">
        <v>9</v>
      </c>
      <c r="H32" s="4" t="s">
        <v>31</v>
      </c>
      <c r="I32" s="20">
        <v>104</v>
      </c>
      <c r="J32" s="28" t="s">
        <v>104</v>
      </c>
      <c r="K32" s="22">
        <v>81</v>
      </c>
    </row>
    <row r="33" spans="1:11" x14ac:dyDescent="0.2">
      <c r="C33" s="24">
        <f>SUM(C20:C32)</f>
        <v>1167</v>
      </c>
      <c r="D33" s="28" t="s">
        <v>104</v>
      </c>
      <c r="E33" s="26">
        <f>SUM(E20:E32)</f>
        <v>1038</v>
      </c>
      <c r="I33" s="24">
        <f>SUM(I20:I32)</f>
        <v>1254</v>
      </c>
      <c r="J33" s="28" t="s">
        <v>104</v>
      </c>
      <c r="K33" s="26">
        <f>SUM(K20:K32)</f>
        <v>1071</v>
      </c>
    </row>
    <row r="35" spans="1:11" x14ac:dyDescent="0.2">
      <c r="A35" s="56" t="s">
        <v>300</v>
      </c>
      <c r="B35" s="56"/>
      <c r="C35" s="56"/>
      <c r="D35" s="56"/>
      <c r="E35" s="56"/>
      <c r="G35" s="56" t="s">
        <v>156</v>
      </c>
      <c r="H35" s="56"/>
      <c r="I35" s="56"/>
      <c r="J35" s="56"/>
      <c r="K35" s="56"/>
    </row>
    <row r="36" spans="1:11" x14ac:dyDescent="0.2">
      <c r="A36" t="s">
        <v>14</v>
      </c>
      <c r="B36" s="4" t="s">
        <v>30</v>
      </c>
      <c r="C36" s="20">
        <v>73</v>
      </c>
      <c r="D36" s="28" t="s">
        <v>104</v>
      </c>
      <c r="E36" s="22">
        <v>73</v>
      </c>
      <c r="G36" t="s">
        <v>2</v>
      </c>
      <c r="H36" s="4" t="s">
        <v>29</v>
      </c>
      <c r="I36" s="20">
        <v>55</v>
      </c>
      <c r="J36" s="28" t="s">
        <v>104</v>
      </c>
      <c r="K36" s="22">
        <v>85</v>
      </c>
    </row>
    <row r="37" spans="1:11" x14ac:dyDescent="0.2">
      <c r="A37" t="s">
        <v>75</v>
      </c>
      <c r="B37" s="4" t="s">
        <v>31</v>
      </c>
      <c r="C37" s="20">
        <v>63</v>
      </c>
      <c r="D37" s="28" t="s">
        <v>104</v>
      </c>
      <c r="E37" s="22">
        <v>47</v>
      </c>
      <c r="G37" t="s">
        <v>11</v>
      </c>
      <c r="H37" s="4" t="s">
        <v>31</v>
      </c>
      <c r="I37" s="20">
        <v>77</v>
      </c>
      <c r="J37" s="28" t="s">
        <v>104</v>
      </c>
      <c r="K37" s="22">
        <v>68</v>
      </c>
    </row>
    <row r="38" spans="1:11" x14ac:dyDescent="0.2">
      <c r="A38" t="s">
        <v>9</v>
      </c>
      <c r="B38" s="4" t="s">
        <v>31</v>
      </c>
      <c r="C38" s="20">
        <v>87</v>
      </c>
      <c r="D38" s="28" t="s">
        <v>104</v>
      </c>
      <c r="E38" s="22">
        <v>66</v>
      </c>
      <c r="G38" t="s">
        <v>288</v>
      </c>
      <c r="H38" s="4" t="s">
        <v>29</v>
      </c>
      <c r="I38" s="20">
        <v>66</v>
      </c>
      <c r="J38" s="28" t="s">
        <v>104</v>
      </c>
      <c r="K38" s="22">
        <v>87</v>
      </c>
    </row>
    <row r="39" spans="1:11" x14ac:dyDescent="0.2">
      <c r="A39" t="s">
        <v>266</v>
      </c>
      <c r="B39" s="4" t="s">
        <v>31</v>
      </c>
      <c r="C39" s="20">
        <v>110</v>
      </c>
      <c r="D39" s="28" t="s">
        <v>104</v>
      </c>
      <c r="E39" s="22">
        <v>107</v>
      </c>
      <c r="G39" t="s">
        <v>3</v>
      </c>
      <c r="H39" s="4" t="s">
        <v>31</v>
      </c>
      <c r="I39" s="20">
        <v>74</v>
      </c>
      <c r="J39" s="28" t="s">
        <v>104</v>
      </c>
      <c r="K39" s="22">
        <v>57</v>
      </c>
    </row>
    <row r="40" spans="1:11" x14ac:dyDescent="0.2">
      <c r="A40" t="s">
        <v>2</v>
      </c>
      <c r="B40" s="4" t="s">
        <v>29</v>
      </c>
      <c r="C40" s="20">
        <v>65</v>
      </c>
      <c r="D40" s="28" t="s">
        <v>104</v>
      </c>
      <c r="E40" s="22">
        <v>115</v>
      </c>
      <c r="G40" t="s">
        <v>4</v>
      </c>
      <c r="H40" s="4" t="s">
        <v>31</v>
      </c>
      <c r="I40" s="20">
        <v>91</v>
      </c>
      <c r="J40" s="28" t="s">
        <v>104</v>
      </c>
      <c r="K40" s="22">
        <v>80</v>
      </c>
    </row>
    <row r="41" spans="1:11" x14ac:dyDescent="0.2">
      <c r="A41" t="s">
        <v>137</v>
      </c>
      <c r="B41" s="4" t="s">
        <v>31</v>
      </c>
      <c r="C41" s="20">
        <v>109</v>
      </c>
      <c r="D41" s="28" t="s">
        <v>104</v>
      </c>
      <c r="E41" s="22">
        <v>55</v>
      </c>
      <c r="G41" t="s">
        <v>10</v>
      </c>
      <c r="H41" s="4" t="s">
        <v>29</v>
      </c>
      <c r="I41" s="20">
        <v>58</v>
      </c>
      <c r="J41" s="28" t="s">
        <v>104</v>
      </c>
      <c r="K41" s="22">
        <v>82</v>
      </c>
    </row>
    <row r="42" spans="1:11" x14ac:dyDescent="0.2">
      <c r="A42" t="s">
        <v>172</v>
      </c>
      <c r="B42" s="4" t="s">
        <v>31</v>
      </c>
      <c r="C42" s="20">
        <v>100</v>
      </c>
      <c r="D42" s="28" t="s">
        <v>104</v>
      </c>
      <c r="E42" s="22">
        <v>97</v>
      </c>
      <c r="G42" t="s">
        <v>242</v>
      </c>
      <c r="H42" s="4" t="s">
        <v>29</v>
      </c>
      <c r="I42" s="20">
        <v>48</v>
      </c>
      <c r="J42" s="28" t="s">
        <v>104</v>
      </c>
      <c r="K42" s="22">
        <v>90</v>
      </c>
    </row>
    <row r="43" spans="1:11" x14ac:dyDescent="0.2">
      <c r="A43" t="s">
        <v>242</v>
      </c>
      <c r="B43" s="4" t="s">
        <v>29</v>
      </c>
      <c r="C43" s="20">
        <v>86</v>
      </c>
      <c r="D43" s="28" t="s">
        <v>104</v>
      </c>
      <c r="E43" s="22">
        <v>87</v>
      </c>
      <c r="G43" t="s">
        <v>137</v>
      </c>
      <c r="H43" s="4" t="s">
        <v>31</v>
      </c>
      <c r="I43" s="20">
        <v>77</v>
      </c>
      <c r="J43" s="28" t="s">
        <v>104</v>
      </c>
      <c r="K43" s="22">
        <v>54</v>
      </c>
    </row>
    <row r="44" spans="1:11" x14ac:dyDescent="0.2">
      <c r="A44" t="s">
        <v>10</v>
      </c>
      <c r="B44" s="4" t="s">
        <v>29</v>
      </c>
      <c r="C44" s="20">
        <v>57</v>
      </c>
      <c r="D44" s="28" t="s">
        <v>104</v>
      </c>
      <c r="E44" s="22">
        <v>89</v>
      </c>
      <c r="G44" t="s">
        <v>75</v>
      </c>
      <c r="H44" s="4" t="s">
        <v>29</v>
      </c>
      <c r="I44" s="20">
        <v>60</v>
      </c>
      <c r="J44" s="28" t="s">
        <v>104</v>
      </c>
      <c r="K44" s="22">
        <v>65</v>
      </c>
    </row>
    <row r="45" spans="1:11" x14ac:dyDescent="0.2">
      <c r="A45" t="s">
        <v>11</v>
      </c>
      <c r="B45" s="4" t="s">
        <v>29</v>
      </c>
      <c r="C45" s="20">
        <v>33</v>
      </c>
      <c r="D45" s="28" t="s">
        <v>104</v>
      </c>
      <c r="E45" s="22">
        <v>79</v>
      </c>
      <c r="G45" t="s">
        <v>240</v>
      </c>
      <c r="H45" s="4" t="s">
        <v>31</v>
      </c>
      <c r="I45" s="20">
        <v>79</v>
      </c>
      <c r="J45" s="28" t="s">
        <v>104</v>
      </c>
      <c r="K45" s="22">
        <v>62</v>
      </c>
    </row>
    <row r="46" spans="1:11" x14ac:dyDescent="0.2">
      <c r="A46" t="s">
        <v>3</v>
      </c>
      <c r="B46" s="4" t="s">
        <v>31</v>
      </c>
      <c r="C46" s="20">
        <v>77</v>
      </c>
      <c r="D46" s="28" t="s">
        <v>104</v>
      </c>
      <c r="E46" s="22">
        <v>75</v>
      </c>
      <c r="G46" t="s">
        <v>14</v>
      </c>
      <c r="H46" s="4" t="s">
        <v>29</v>
      </c>
      <c r="I46" s="20">
        <v>52</v>
      </c>
      <c r="J46" s="28" t="s">
        <v>104</v>
      </c>
      <c r="K46" s="22">
        <v>96</v>
      </c>
    </row>
    <row r="47" spans="1:11" x14ac:dyDescent="0.2">
      <c r="A47" t="s">
        <v>4</v>
      </c>
      <c r="B47" s="4" t="s">
        <v>31</v>
      </c>
      <c r="C47" s="20">
        <v>107</v>
      </c>
      <c r="D47" s="28" t="s">
        <v>104</v>
      </c>
      <c r="E47" s="22">
        <v>79</v>
      </c>
      <c r="G47" t="s">
        <v>172</v>
      </c>
      <c r="H47" s="4" t="s">
        <v>29</v>
      </c>
      <c r="I47" s="20">
        <v>86</v>
      </c>
      <c r="J47" s="28" t="s">
        <v>104</v>
      </c>
      <c r="K47" s="22">
        <v>92</v>
      </c>
    </row>
    <row r="48" spans="1:11" x14ac:dyDescent="0.2">
      <c r="A48" t="s">
        <v>240</v>
      </c>
      <c r="B48" s="4" t="s">
        <v>29</v>
      </c>
      <c r="C48" s="20">
        <v>70</v>
      </c>
      <c r="D48" s="28" t="s">
        <v>104</v>
      </c>
      <c r="E48" s="22">
        <v>73</v>
      </c>
      <c r="G48" t="s">
        <v>266</v>
      </c>
      <c r="H48" s="4" t="s">
        <v>29</v>
      </c>
      <c r="I48" s="20">
        <v>81</v>
      </c>
      <c r="J48" s="28" t="s">
        <v>104</v>
      </c>
      <c r="K48" s="22">
        <v>104</v>
      </c>
    </row>
    <row r="49" spans="1:11" x14ac:dyDescent="0.2">
      <c r="C49" s="24">
        <f>SUM(C36:C48)</f>
        <v>1037</v>
      </c>
      <c r="D49" s="28" t="s">
        <v>104</v>
      </c>
      <c r="E49" s="26">
        <f>SUM(E36:E48)</f>
        <v>1042</v>
      </c>
      <c r="I49" s="24">
        <f>SUM(I36:I48)</f>
        <v>904</v>
      </c>
      <c r="J49" s="28" t="s">
        <v>104</v>
      </c>
      <c r="K49" s="26">
        <f>SUM(K36:K48)</f>
        <v>1022</v>
      </c>
    </row>
    <row r="51" spans="1:11" x14ac:dyDescent="0.2">
      <c r="A51" t="s">
        <v>41</v>
      </c>
      <c r="B51" s="55" t="s">
        <v>310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311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312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313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314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316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185</v>
      </c>
      <c r="B62" s="56"/>
      <c r="C62" s="56"/>
      <c r="D62" s="56"/>
      <c r="E62" s="56"/>
      <c r="G62" s="56" t="s">
        <v>301</v>
      </c>
      <c r="H62" s="56"/>
      <c r="I62" s="56"/>
      <c r="J62" s="56"/>
      <c r="K62" s="56"/>
    </row>
    <row r="63" spans="1:11" x14ac:dyDescent="0.2">
      <c r="A63" t="s">
        <v>240</v>
      </c>
      <c r="B63" s="4" t="s">
        <v>29</v>
      </c>
      <c r="C63" s="20">
        <v>69</v>
      </c>
      <c r="D63" s="28" t="s">
        <v>104</v>
      </c>
      <c r="E63" s="22">
        <v>73</v>
      </c>
      <c r="G63" t="s">
        <v>3</v>
      </c>
      <c r="H63" s="4" t="s">
        <v>29</v>
      </c>
      <c r="I63" s="20">
        <v>38</v>
      </c>
      <c r="J63" s="28" t="s">
        <v>104</v>
      </c>
      <c r="K63" s="22">
        <v>94</v>
      </c>
    </row>
    <row r="64" spans="1:11" x14ac:dyDescent="0.2">
      <c r="A64" t="s">
        <v>2</v>
      </c>
      <c r="B64" s="4" t="s">
        <v>31</v>
      </c>
      <c r="C64" s="20">
        <v>109</v>
      </c>
      <c r="D64" s="28" t="s">
        <v>104</v>
      </c>
      <c r="E64" s="22">
        <v>75</v>
      </c>
      <c r="G64" t="s">
        <v>288</v>
      </c>
      <c r="H64" s="4" t="s">
        <v>29</v>
      </c>
      <c r="I64" s="20">
        <v>47</v>
      </c>
      <c r="J64" s="28" t="s">
        <v>104</v>
      </c>
      <c r="K64" s="22">
        <v>63</v>
      </c>
    </row>
    <row r="65" spans="1:11" x14ac:dyDescent="0.2">
      <c r="A65" t="s">
        <v>14</v>
      </c>
      <c r="B65" s="4" t="s">
        <v>29</v>
      </c>
      <c r="C65" s="20">
        <v>66</v>
      </c>
      <c r="D65" s="28" t="s">
        <v>104</v>
      </c>
      <c r="E65" s="22">
        <v>86</v>
      </c>
      <c r="G65" t="s">
        <v>137</v>
      </c>
      <c r="H65" s="4" t="s">
        <v>31</v>
      </c>
      <c r="I65" s="20">
        <v>72</v>
      </c>
      <c r="J65" s="28" t="s">
        <v>104</v>
      </c>
      <c r="K65" s="22">
        <v>71</v>
      </c>
    </row>
    <row r="66" spans="1:11" x14ac:dyDescent="0.2">
      <c r="A66" t="s">
        <v>11</v>
      </c>
      <c r="B66" s="4" t="s">
        <v>31</v>
      </c>
      <c r="C66" s="20">
        <v>116</v>
      </c>
      <c r="D66" s="28" t="s">
        <v>104</v>
      </c>
      <c r="E66" s="22">
        <v>76</v>
      </c>
      <c r="G66" t="s">
        <v>240</v>
      </c>
      <c r="H66" s="4" t="s">
        <v>31</v>
      </c>
      <c r="I66" s="20">
        <v>110</v>
      </c>
      <c r="J66" s="28" t="s">
        <v>104</v>
      </c>
      <c r="K66" s="22">
        <v>57</v>
      </c>
    </row>
    <row r="67" spans="1:11" x14ac:dyDescent="0.2">
      <c r="A67" t="s">
        <v>242</v>
      </c>
      <c r="B67" s="4" t="s">
        <v>31</v>
      </c>
      <c r="C67" s="20">
        <v>76</v>
      </c>
      <c r="D67" s="28" t="s">
        <v>104</v>
      </c>
      <c r="E67" s="22">
        <v>49</v>
      </c>
      <c r="G67" t="s">
        <v>14</v>
      </c>
      <c r="H67" s="4" t="s">
        <v>29</v>
      </c>
      <c r="I67" s="20">
        <v>57</v>
      </c>
      <c r="J67" s="28" t="s">
        <v>104</v>
      </c>
      <c r="K67" s="22">
        <v>91</v>
      </c>
    </row>
    <row r="68" spans="1:11" x14ac:dyDescent="0.2">
      <c r="A68" t="s">
        <v>9</v>
      </c>
      <c r="B68" s="4" t="s">
        <v>31</v>
      </c>
      <c r="C68" s="20">
        <v>82</v>
      </c>
      <c r="D68" s="28" t="s">
        <v>104</v>
      </c>
      <c r="E68" s="22">
        <v>58</v>
      </c>
      <c r="G68" t="s">
        <v>242</v>
      </c>
      <c r="H68" s="4" t="s">
        <v>31</v>
      </c>
      <c r="I68" s="20">
        <v>92</v>
      </c>
      <c r="J68" s="28" t="s">
        <v>104</v>
      </c>
      <c r="K68" s="22">
        <v>73</v>
      </c>
    </row>
    <row r="69" spans="1:11" x14ac:dyDescent="0.2">
      <c r="A69" t="s">
        <v>137</v>
      </c>
      <c r="B69" s="4" t="s">
        <v>29</v>
      </c>
      <c r="C69" s="20">
        <v>96</v>
      </c>
      <c r="D69" s="28" t="s">
        <v>104</v>
      </c>
      <c r="E69" s="22">
        <v>111</v>
      </c>
      <c r="G69" t="s">
        <v>4</v>
      </c>
      <c r="H69" s="4" t="s">
        <v>29</v>
      </c>
      <c r="I69" s="20">
        <v>55</v>
      </c>
      <c r="J69" s="28" t="s">
        <v>104</v>
      </c>
      <c r="K69" s="22">
        <v>65</v>
      </c>
    </row>
    <row r="70" spans="1:11" x14ac:dyDescent="0.2">
      <c r="A70" t="s">
        <v>3</v>
      </c>
      <c r="B70" s="4" t="s">
        <v>29</v>
      </c>
      <c r="C70" s="20">
        <v>77</v>
      </c>
      <c r="D70" s="28" t="s">
        <v>104</v>
      </c>
      <c r="E70" s="22">
        <v>125</v>
      </c>
      <c r="G70" t="s">
        <v>172</v>
      </c>
      <c r="H70" s="4" t="s">
        <v>31</v>
      </c>
      <c r="I70" s="20">
        <v>91</v>
      </c>
      <c r="J70" s="28" t="s">
        <v>104</v>
      </c>
      <c r="K70" s="22">
        <v>64</v>
      </c>
    </row>
    <row r="71" spans="1:11" x14ac:dyDescent="0.2">
      <c r="A71" t="s">
        <v>288</v>
      </c>
      <c r="B71" s="4" t="s">
        <v>31</v>
      </c>
      <c r="C71" s="20">
        <v>89</v>
      </c>
      <c r="D71" s="28" t="s">
        <v>104</v>
      </c>
      <c r="E71" s="22">
        <v>57</v>
      </c>
      <c r="G71" t="s">
        <v>9</v>
      </c>
      <c r="H71" s="4" t="s">
        <v>31</v>
      </c>
      <c r="I71" s="20">
        <v>65</v>
      </c>
      <c r="J71" s="28" t="s">
        <v>104</v>
      </c>
      <c r="K71" s="22">
        <v>60</v>
      </c>
    </row>
    <row r="72" spans="1:11" x14ac:dyDescent="0.2">
      <c r="A72" t="s">
        <v>75</v>
      </c>
      <c r="B72" s="4" t="s">
        <v>31</v>
      </c>
      <c r="C72" s="20">
        <v>131</v>
      </c>
      <c r="D72" s="28" t="s">
        <v>104</v>
      </c>
      <c r="E72" s="22">
        <v>51</v>
      </c>
      <c r="G72" t="s">
        <v>10</v>
      </c>
      <c r="H72" s="4" t="s">
        <v>29</v>
      </c>
      <c r="I72" s="20">
        <v>51</v>
      </c>
      <c r="J72" s="28" t="s">
        <v>104</v>
      </c>
      <c r="K72" s="22">
        <v>131</v>
      </c>
    </row>
    <row r="73" spans="1:11" x14ac:dyDescent="0.2">
      <c r="A73" t="s">
        <v>172</v>
      </c>
      <c r="B73" s="4" t="s">
        <v>31</v>
      </c>
      <c r="C73" s="20">
        <v>76</v>
      </c>
      <c r="D73" s="28" t="s">
        <v>104</v>
      </c>
      <c r="E73" s="22">
        <v>53</v>
      </c>
      <c r="G73" t="s">
        <v>266</v>
      </c>
      <c r="H73" s="4" t="s">
        <v>29</v>
      </c>
      <c r="I73" s="20">
        <v>84</v>
      </c>
      <c r="J73" s="28" t="s">
        <v>104</v>
      </c>
      <c r="K73" s="22">
        <v>104</v>
      </c>
    </row>
    <row r="74" spans="1:11" x14ac:dyDescent="0.2">
      <c r="A74" t="s">
        <v>266</v>
      </c>
      <c r="B74" s="4" t="s">
        <v>29</v>
      </c>
      <c r="C74" s="20">
        <v>101</v>
      </c>
      <c r="D74" s="28" t="s">
        <v>104</v>
      </c>
      <c r="E74" s="22">
        <v>114</v>
      </c>
      <c r="G74" t="s">
        <v>2</v>
      </c>
      <c r="H74" s="4" t="s">
        <v>31</v>
      </c>
      <c r="I74" s="20">
        <v>91</v>
      </c>
      <c r="J74" s="28" t="s">
        <v>104</v>
      </c>
      <c r="K74" s="22">
        <v>89</v>
      </c>
    </row>
    <row r="75" spans="1:11" x14ac:dyDescent="0.2">
      <c r="A75" t="s">
        <v>4</v>
      </c>
      <c r="B75" s="4" t="s">
        <v>29</v>
      </c>
      <c r="C75" s="20">
        <v>58</v>
      </c>
      <c r="D75" s="28" t="s">
        <v>104</v>
      </c>
      <c r="E75" s="22">
        <v>89</v>
      </c>
      <c r="G75" t="s">
        <v>11</v>
      </c>
      <c r="H75" s="4" t="s">
        <v>29</v>
      </c>
      <c r="I75" s="20">
        <v>48</v>
      </c>
      <c r="J75" s="28" t="s">
        <v>104</v>
      </c>
      <c r="K75" s="22">
        <v>75</v>
      </c>
    </row>
    <row r="76" spans="1:11" x14ac:dyDescent="0.2">
      <c r="C76" s="24">
        <f>SUM(C63:C75)</f>
        <v>1146</v>
      </c>
      <c r="D76" s="28" t="s">
        <v>104</v>
      </c>
      <c r="E76" s="26">
        <f>SUM(E63:E75)</f>
        <v>1017</v>
      </c>
      <c r="I76" s="24">
        <f>SUM(I63:I75)</f>
        <v>901</v>
      </c>
      <c r="J76" s="28" t="s">
        <v>104</v>
      </c>
      <c r="K76" s="26">
        <f>SUM(K63:K75)</f>
        <v>1037</v>
      </c>
    </row>
    <row r="77" spans="1:11" x14ac:dyDescent="0.2">
      <c r="A77" s="56" t="s">
        <v>302</v>
      </c>
      <c r="B77" s="56"/>
      <c r="C77" s="56"/>
      <c r="D77" s="56"/>
      <c r="E77" s="56"/>
      <c r="G77" s="56" t="s">
        <v>303</v>
      </c>
      <c r="H77" s="56"/>
      <c r="I77" s="56"/>
      <c r="J77" s="56"/>
      <c r="K77" s="56"/>
    </row>
    <row r="78" spans="1:11" x14ac:dyDescent="0.2">
      <c r="A78" t="s">
        <v>172</v>
      </c>
      <c r="B78" s="4" t="s">
        <v>29</v>
      </c>
      <c r="C78" s="20">
        <v>60</v>
      </c>
      <c r="D78" s="28" t="s">
        <v>104</v>
      </c>
      <c r="E78" s="22">
        <v>93</v>
      </c>
      <c r="G78" t="s">
        <v>242</v>
      </c>
      <c r="H78" s="4" t="s">
        <v>31</v>
      </c>
      <c r="I78" s="20">
        <v>93</v>
      </c>
      <c r="J78" s="28" t="s">
        <v>104</v>
      </c>
      <c r="K78" s="22">
        <v>60</v>
      </c>
    </row>
    <row r="79" spans="1:11" x14ac:dyDescent="0.2">
      <c r="A79" t="s">
        <v>266</v>
      </c>
      <c r="B79" s="4" t="s">
        <v>29</v>
      </c>
      <c r="C79" s="20">
        <v>47</v>
      </c>
      <c r="D79" s="28" t="s">
        <v>104</v>
      </c>
      <c r="E79" s="22">
        <v>63</v>
      </c>
      <c r="G79" t="s">
        <v>3</v>
      </c>
      <c r="H79" s="4" t="s">
        <v>31</v>
      </c>
      <c r="I79" s="20">
        <v>153</v>
      </c>
      <c r="J79" s="28" t="s">
        <v>104</v>
      </c>
      <c r="K79" s="22">
        <v>96</v>
      </c>
    </row>
    <row r="80" spans="1:11" x14ac:dyDescent="0.2">
      <c r="A80" t="s">
        <v>11</v>
      </c>
      <c r="B80" s="4" t="s">
        <v>31</v>
      </c>
      <c r="C80" s="20">
        <v>107</v>
      </c>
      <c r="D80" s="28" t="s">
        <v>104</v>
      </c>
      <c r="E80" s="22">
        <v>70</v>
      </c>
      <c r="G80" t="s">
        <v>240</v>
      </c>
      <c r="H80" s="4" t="s">
        <v>29</v>
      </c>
      <c r="I80" s="20">
        <v>77</v>
      </c>
      <c r="J80" s="28" t="s">
        <v>104</v>
      </c>
      <c r="K80" s="22">
        <v>87</v>
      </c>
    </row>
    <row r="81" spans="1:11" x14ac:dyDescent="0.2">
      <c r="A81" t="s">
        <v>2</v>
      </c>
      <c r="B81" s="4" t="s">
        <v>29</v>
      </c>
      <c r="C81" s="20">
        <v>88</v>
      </c>
      <c r="D81" s="28" t="s">
        <v>104</v>
      </c>
      <c r="E81" s="22">
        <v>118</v>
      </c>
      <c r="G81" t="s">
        <v>4</v>
      </c>
      <c r="H81" s="4" t="s">
        <v>29</v>
      </c>
      <c r="I81" s="20">
        <v>55</v>
      </c>
      <c r="J81" s="28" t="s">
        <v>104</v>
      </c>
      <c r="K81" s="22">
        <v>89</v>
      </c>
    </row>
    <row r="82" spans="1:11" x14ac:dyDescent="0.2">
      <c r="A82" t="s">
        <v>10</v>
      </c>
      <c r="B82" s="4" t="s">
        <v>29</v>
      </c>
      <c r="C82" s="20">
        <v>49</v>
      </c>
      <c r="D82" s="28" t="s">
        <v>104</v>
      </c>
      <c r="E82" s="22">
        <v>76</v>
      </c>
      <c r="G82" t="s">
        <v>137</v>
      </c>
      <c r="H82" s="4" t="s">
        <v>31</v>
      </c>
      <c r="I82" s="20">
        <v>72</v>
      </c>
      <c r="J82" s="28" t="s">
        <v>104</v>
      </c>
      <c r="K82" s="22">
        <v>69</v>
      </c>
    </row>
    <row r="83" spans="1:11" x14ac:dyDescent="0.2">
      <c r="A83" t="s">
        <v>75</v>
      </c>
      <c r="B83" s="4" t="s">
        <v>29</v>
      </c>
      <c r="C83" s="20">
        <v>73</v>
      </c>
      <c r="D83" s="28" t="s">
        <v>104</v>
      </c>
      <c r="E83" s="22">
        <v>92</v>
      </c>
      <c r="G83" t="s">
        <v>11</v>
      </c>
      <c r="H83" s="4" t="s">
        <v>29</v>
      </c>
      <c r="I83" s="20">
        <v>89</v>
      </c>
      <c r="J83" s="28" t="s">
        <v>104</v>
      </c>
      <c r="K83" s="22">
        <v>95</v>
      </c>
    </row>
    <row r="84" spans="1:11" x14ac:dyDescent="0.2">
      <c r="A84" t="s">
        <v>9</v>
      </c>
      <c r="B84" s="4" t="s">
        <v>31</v>
      </c>
      <c r="C84" s="20">
        <v>90</v>
      </c>
      <c r="D84" s="28" t="s">
        <v>104</v>
      </c>
      <c r="E84" s="22">
        <v>48</v>
      </c>
      <c r="G84" t="s">
        <v>288</v>
      </c>
      <c r="H84" s="4" t="s">
        <v>29</v>
      </c>
      <c r="I84" s="20">
        <v>97</v>
      </c>
      <c r="J84" s="28" t="s">
        <v>104</v>
      </c>
      <c r="K84" s="22">
        <v>100</v>
      </c>
    </row>
    <row r="85" spans="1:11" x14ac:dyDescent="0.2">
      <c r="A85" t="s">
        <v>288</v>
      </c>
      <c r="B85" s="4" t="s">
        <v>31</v>
      </c>
      <c r="C85" s="20">
        <v>87</v>
      </c>
      <c r="D85" s="28" t="s">
        <v>104</v>
      </c>
      <c r="E85" s="22">
        <v>86</v>
      </c>
      <c r="G85" t="s">
        <v>75</v>
      </c>
      <c r="H85" s="4" t="s">
        <v>29</v>
      </c>
      <c r="I85" s="20">
        <v>64</v>
      </c>
      <c r="J85" s="28" t="s">
        <v>104</v>
      </c>
      <c r="K85" s="22">
        <v>91</v>
      </c>
    </row>
    <row r="86" spans="1:11" x14ac:dyDescent="0.2">
      <c r="A86" t="s">
        <v>240</v>
      </c>
      <c r="B86" s="4" t="s">
        <v>29</v>
      </c>
      <c r="C86" s="20">
        <v>74</v>
      </c>
      <c r="D86" s="28" t="s">
        <v>104</v>
      </c>
      <c r="E86" s="22">
        <v>90</v>
      </c>
      <c r="G86" t="s">
        <v>266</v>
      </c>
      <c r="H86" s="4" t="s">
        <v>29</v>
      </c>
      <c r="I86" s="20">
        <v>41</v>
      </c>
      <c r="J86" s="28" t="s">
        <v>104</v>
      </c>
      <c r="K86" s="22">
        <v>112</v>
      </c>
    </row>
    <row r="87" spans="1:11" x14ac:dyDescent="0.2">
      <c r="A87" t="s">
        <v>3</v>
      </c>
      <c r="B87" s="4" t="s">
        <v>31</v>
      </c>
      <c r="C87" s="20">
        <v>102</v>
      </c>
      <c r="D87" s="28" t="s">
        <v>104</v>
      </c>
      <c r="E87" s="22">
        <v>65</v>
      </c>
      <c r="G87" t="s">
        <v>14</v>
      </c>
      <c r="H87" s="4" t="s">
        <v>29</v>
      </c>
      <c r="I87" s="20">
        <v>59</v>
      </c>
      <c r="J87" s="28" t="s">
        <v>104</v>
      </c>
      <c r="K87" s="22">
        <v>87</v>
      </c>
    </row>
    <row r="88" spans="1:11" x14ac:dyDescent="0.2">
      <c r="A88" t="s">
        <v>4</v>
      </c>
      <c r="B88" s="4" t="s">
        <v>29</v>
      </c>
      <c r="C88" s="20">
        <v>67</v>
      </c>
      <c r="D88" s="28" t="s">
        <v>104</v>
      </c>
      <c r="E88" s="22">
        <v>104</v>
      </c>
      <c r="G88" t="s">
        <v>10</v>
      </c>
      <c r="H88" s="4" t="s">
        <v>29</v>
      </c>
      <c r="I88" s="20">
        <v>53</v>
      </c>
      <c r="J88" s="28" t="s">
        <v>104</v>
      </c>
      <c r="K88" s="22">
        <v>76</v>
      </c>
    </row>
    <row r="89" spans="1:11" x14ac:dyDescent="0.2">
      <c r="A89" t="s">
        <v>137</v>
      </c>
      <c r="B89" s="4" t="s">
        <v>31</v>
      </c>
      <c r="C89" s="20">
        <v>94</v>
      </c>
      <c r="D89" s="28" t="s">
        <v>104</v>
      </c>
      <c r="E89" s="22">
        <v>45</v>
      </c>
      <c r="G89" t="s">
        <v>9</v>
      </c>
      <c r="H89" s="4" t="s">
        <v>31</v>
      </c>
      <c r="I89" s="20">
        <v>92</v>
      </c>
      <c r="J89" s="28" t="s">
        <v>104</v>
      </c>
      <c r="K89" s="22">
        <v>86</v>
      </c>
    </row>
    <row r="90" spans="1:11" x14ac:dyDescent="0.2">
      <c r="A90" t="s">
        <v>14</v>
      </c>
      <c r="B90" s="4" t="s">
        <v>31</v>
      </c>
      <c r="C90" s="20">
        <v>95</v>
      </c>
      <c r="D90" s="28" t="s">
        <v>104</v>
      </c>
      <c r="E90" s="22">
        <v>80</v>
      </c>
      <c r="G90" t="s">
        <v>2</v>
      </c>
      <c r="H90" s="4" t="s">
        <v>29</v>
      </c>
      <c r="I90" s="20">
        <v>63</v>
      </c>
      <c r="J90" s="28" t="s">
        <v>104</v>
      </c>
      <c r="K90" s="22">
        <v>99</v>
      </c>
    </row>
    <row r="91" spans="1:11" x14ac:dyDescent="0.2">
      <c r="C91" s="24">
        <f>SUM(C78:C90)</f>
        <v>1033</v>
      </c>
      <c r="D91" s="28" t="s">
        <v>104</v>
      </c>
      <c r="E91" s="26">
        <f>SUM(E78:E90)</f>
        <v>1030</v>
      </c>
      <c r="I91" s="24">
        <f>SUM(I78:I90)</f>
        <v>1008</v>
      </c>
      <c r="J91" s="28" t="s">
        <v>104</v>
      </c>
      <c r="K91" s="26">
        <f>SUM(K78:K90)</f>
        <v>1147</v>
      </c>
    </row>
    <row r="92" spans="1:11" x14ac:dyDescent="0.2">
      <c r="A92" s="56" t="s">
        <v>309</v>
      </c>
      <c r="B92" s="56"/>
      <c r="C92" s="56"/>
      <c r="D92" s="56"/>
      <c r="E92" s="56"/>
      <c r="G92" s="56" t="s">
        <v>257</v>
      </c>
      <c r="H92" s="56"/>
      <c r="I92" s="56"/>
      <c r="J92" s="56"/>
      <c r="K92" s="56"/>
    </row>
    <row r="93" spans="1:11" x14ac:dyDescent="0.2">
      <c r="A93" t="s">
        <v>288</v>
      </c>
      <c r="B93" s="4" t="s">
        <v>30</v>
      </c>
      <c r="C93" s="20">
        <v>73</v>
      </c>
      <c r="D93" s="28" t="s">
        <v>104</v>
      </c>
      <c r="E93" s="22">
        <v>73</v>
      </c>
      <c r="G93" t="s">
        <v>10</v>
      </c>
      <c r="H93" s="4" t="s">
        <v>31</v>
      </c>
      <c r="I93" s="20">
        <v>73</v>
      </c>
      <c r="J93" s="28" t="s">
        <v>104</v>
      </c>
      <c r="K93" s="22">
        <v>69</v>
      </c>
    </row>
    <row r="94" spans="1:11" x14ac:dyDescent="0.2">
      <c r="A94" t="s">
        <v>4</v>
      </c>
      <c r="B94" s="4" t="s">
        <v>29</v>
      </c>
      <c r="C94" s="20">
        <v>115</v>
      </c>
      <c r="D94" s="28" t="s">
        <v>104</v>
      </c>
      <c r="E94" s="22">
        <v>133</v>
      </c>
      <c r="G94" t="s">
        <v>137</v>
      </c>
      <c r="H94" s="4" t="s">
        <v>31</v>
      </c>
      <c r="I94" s="20">
        <v>74</v>
      </c>
      <c r="J94" s="28" t="s">
        <v>104</v>
      </c>
      <c r="K94" s="22">
        <v>73</v>
      </c>
    </row>
    <row r="95" spans="1:11" x14ac:dyDescent="0.2">
      <c r="A95" t="s">
        <v>10</v>
      </c>
      <c r="B95" s="4" t="s">
        <v>31</v>
      </c>
      <c r="C95" s="20">
        <v>86</v>
      </c>
      <c r="D95" s="28" t="s">
        <v>104</v>
      </c>
      <c r="E95" s="22">
        <v>66</v>
      </c>
      <c r="G95" t="s">
        <v>172</v>
      </c>
      <c r="H95" s="4" t="s">
        <v>31</v>
      </c>
      <c r="I95" s="20">
        <v>87</v>
      </c>
      <c r="J95" s="28" t="s">
        <v>104</v>
      </c>
      <c r="K95" s="22">
        <v>77</v>
      </c>
    </row>
    <row r="96" spans="1:11" x14ac:dyDescent="0.2">
      <c r="A96" t="s">
        <v>137</v>
      </c>
      <c r="B96" s="4" t="s">
        <v>31</v>
      </c>
      <c r="C96" s="20">
        <v>82</v>
      </c>
      <c r="D96" s="28" t="s">
        <v>104</v>
      </c>
      <c r="E96" s="22">
        <v>66</v>
      </c>
      <c r="G96" t="s">
        <v>75</v>
      </c>
      <c r="H96" s="4" t="s">
        <v>29</v>
      </c>
      <c r="I96" s="20">
        <v>57</v>
      </c>
      <c r="J96" s="28" t="s">
        <v>104</v>
      </c>
      <c r="K96" s="22">
        <v>110</v>
      </c>
    </row>
    <row r="97" spans="1:11" x14ac:dyDescent="0.2">
      <c r="A97" t="s">
        <v>75</v>
      </c>
      <c r="B97" s="4" t="s">
        <v>31</v>
      </c>
      <c r="C97" s="20">
        <v>91</v>
      </c>
      <c r="D97" s="28" t="s">
        <v>104</v>
      </c>
      <c r="E97" s="22">
        <v>57</v>
      </c>
      <c r="G97" t="s">
        <v>266</v>
      </c>
      <c r="H97" s="4" t="s">
        <v>29</v>
      </c>
      <c r="I97" s="20">
        <v>46</v>
      </c>
      <c r="J97" s="28" t="s">
        <v>104</v>
      </c>
      <c r="K97" s="22">
        <v>87</v>
      </c>
    </row>
    <row r="98" spans="1:11" x14ac:dyDescent="0.2">
      <c r="A98" t="s">
        <v>3</v>
      </c>
      <c r="B98" s="4" t="s">
        <v>29</v>
      </c>
      <c r="C98" s="20">
        <v>60</v>
      </c>
      <c r="D98" s="28" t="s">
        <v>104</v>
      </c>
      <c r="E98" s="22">
        <v>67</v>
      </c>
      <c r="G98" t="s">
        <v>4</v>
      </c>
      <c r="H98" s="4" t="s">
        <v>29</v>
      </c>
      <c r="I98" s="20">
        <v>53</v>
      </c>
      <c r="J98" s="28" t="s">
        <v>104</v>
      </c>
      <c r="K98" s="22">
        <v>110</v>
      </c>
    </row>
    <row r="99" spans="1:11" x14ac:dyDescent="0.2">
      <c r="A99" t="s">
        <v>240</v>
      </c>
      <c r="B99" s="4" t="s">
        <v>31</v>
      </c>
      <c r="C99" s="20">
        <v>101</v>
      </c>
      <c r="E99" s="22">
        <v>76</v>
      </c>
      <c r="G99" t="s">
        <v>14</v>
      </c>
      <c r="H99" s="4" t="s">
        <v>29</v>
      </c>
      <c r="I99" s="20">
        <v>76</v>
      </c>
      <c r="J99" s="28" t="s">
        <v>104</v>
      </c>
      <c r="K99" s="22">
        <v>101</v>
      </c>
    </row>
    <row r="100" spans="1:11" x14ac:dyDescent="0.2">
      <c r="A100" t="s">
        <v>266</v>
      </c>
      <c r="B100" s="4" t="s">
        <v>31</v>
      </c>
      <c r="C100" s="20">
        <v>67</v>
      </c>
      <c r="D100" s="28" t="s">
        <v>104</v>
      </c>
      <c r="E100" s="22">
        <v>64</v>
      </c>
      <c r="G100" t="s">
        <v>2</v>
      </c>
      <c r="H100" s="4" t="s">
        <v>29</v>
      </c>
      <c r="I100" s="20">
        <v>56</v>
      </c>
      <c r="J100" s="28" t="s">
        <v>104</v>
      </c>
      <c r="K100" s="22">
        <v>131</v>
      </c>
    </row>
    <row r="101" spans="1:11" x14ac:dyDescent="0.2">
      <c r="A101" t="s">
        <v>2</v>
      </c>
      <c r="B101" s="4" t="s">
        <v>31</v>
      </c>
      <c r="C101" s="20">
        <v>85</v>
      </c>
      <c r="D101" s="28" t="s">
        <v>104</v>
      </c>
      <c r="E101" s="22">
        <v>76</v>
      </c>
      <c r="G101" t="s">
        <v>242</v>
      </c>
      <c r="H101" s="4" t="s">
        <v>31</v>
      </c>
      <c r="I101" s="20">
        <v>90</v>
      </c>
      <c r="J101" s="28" t="s">
        <v>104</v>
      </c>
      <c r="K101" s="22">
        <v>74</v>
      </c>
    </row>
    <row r="102" spans="1:11" x14ac:dyDescent="0.2">
      <c r="A102" t="s">
        <v>172</v>
      </c>
      <c r="B102" s="4" t="s">
        <v>31</v>
      </c>
      <c r="C102" s="20">
        <v>87</v>
      </c>
      <c r="D102" s="28" t="s">
        <v>104</v>
      </c>
      <c r="E102" s="22">
        <v>59</v>
      </c>
      <c r="G102" t="s">
        <v>9</v>
      </c>
      <c r="H102" s="4" t="s">
        <v>29</v>
      </c>
      <c r="I102" s="20">
        <v>62</v>
      </c>
      <c r="J102" s="28" t="s">
        <v>104</v>
      </c>
      <c r="K102" s="22">
        <v>79</v>
      </c>
    </row>
    <row r="103" spans="1:11" x14ac:dyDescent="0.2">
      <c r="A103" t="s">
        <v>9</v>
      </c>
      <c r="B103" s="4" t="s">
        <v>31</v>
      </c>
      <c r="C103" s="20">
        <v>96</v>
      </c>
      <c r="D103" s="28" t="s">
        <v>104</v>
      </c>
      <c r="E103" s="22">
        <v>52</v>
      </c>
      <c r="G103" t="s">
        <v>11</v>
      </c>
      <c r="H103" s="4" t="s">
        <v>29</v>
      </c>
      <c r="I103" s="20">
        <v>75</v>
      </c>
      <c r="J103" s="28" t="s">
        <v>104</v>
      </c>
      <c r="K103" s="22">
        <v>86</v>
      </c>
    </row>
    <row r="104" spans="1:11" x14ac:dyDescent="0.2">
      <c r="A104" t="s">
        <v>11</v>
      </c>
      <c r="B104" s="4" t="s">
        <v>31</v>
      </c>
      <c r="C104" s="20">
        <v>84</v>
      </c>
      <c r="D104" s="28" t="s">
        <v>104</v>
      </c>
      <c r="E104" s="22">
        <v>64</v>
      </c>
      <c r="G104" t="s">
        <v>3</v>
      </c>
      <c r="H104" s="4" t="s">
        <v>31</v>
      </c>
      <c r="I104" s="20">
        <v>90</v>
      </c>
      <c r="J104" s="28" t="s">
        <v>104</v>
      </c>
      <c r="K104" s="22">
        <v>70</v>
      </c>
    </row>
    <row r="105" spans="1:11" x14ac:dyDescent="0.2">
      <c r="A105" t="s">
        <v>242</v>
      </c>
      <c r="B105" s="4" t="s">
        <v>29</v>
      </c>
      <c r="C105" s="20">
        <v>80</v>
      </c>
      <c r="D105" s="28" t="s">
        <v>104</v>
      </c>
      <c r="E105" s="22">
        <v>95</v>
      </c>
      <c r="G105" t="s">
        <v>288</v>
      </c>
      <c r="H105" s="4" t="s">
        <v>31</v>
      </c>
      <c r="I105" s="20">
        <v>73</v>
      </c>
      <c r="J105" s="28" t="s">
        <v>104</v>
      </c>
      <c r="K105" s="22">
        <v>70</v>
      </c>
    </row>
    <row r="106" spans="1:11" x14ac:dyDescent="0.2">
      <c r="C106" s="24">
        <f>SUM(C93:C105)</f>
        <v>1107</v>
      </c>
      <c r="D106" s="28" t="s">
        <v>104</v>
      </c>
      <c r="E106" s="26">
        <f>SUM(E93:E105)</f>
        <v>948</v>
      </c>
      <c r="I106" s="24">
        <f>SUM(I93:I105)</f>
        <v>912</v>
      </c>
      <c r="J106" s="28" t="s">
        <v>104</v>
      </c>
      <c r="K106" s="26">
        <f>SUM(K93:K105)</f>
        <v>1137</v>
      </c>
    </row>
    <row r="107" spans="1:11" x14ac:dyDescent="0.2">
      <c r="A107" s="56" t="s">
        <v>304</v>
      </c>
      <c r="B107" s="56"/>
      <c r="C107" s="56"/>
      <c r="D107" s="56"/>
      <c r="E107" s="56"/>
      <c r="G107" s="56" t="s">
        <v>305</v>
      </c>
      <c r="H107" s="56"/>
      <c r="I107" s="56"/>
      <c r="J107" s="56"/>
      <c r="K107" s="56"/>
    </row>
    <row r="108" spans="1:11" x14ac:dyDescent="0.2">
      <c r="A108" t="s">
        <v>266</v>
      </c>
      <c r="B108" s="4" t="s">
        <v>29</v>
      </c>
      <c r="C108" s="20">
        <v>73</v>
      </c>
      <c r="D108" s="28" t="s">
        <v>104</v>
      </c>
      <c r="E108" s="22">
        <v>158</v>
      </c>
      <c r="G108" t="s">
        <v>4</v>
      </c>
      <c r="H108" s="4" t="s">
        <v>29</v>
      </c>
      <c r="I108" s="20">
        <v>69</v>
      </c>
      <c r="J108" s="28" t="s">
        <v>104</v>
      </c>
      <c r="K108" s="22">
        <v>79</v>
      </c>
    </row>
    <row r="109" spans="1:11" x14ac:dyDescent="0.2">
      <c r="A109" t="s">
        <v>9</v>
      </c>
      <c r="B109" s="4" t="s">
        <v>29</v>
      </c>
      <c r="C109" s="20">
        <v>68</v>
      </c>
      <c r="D109" s="28" t="s">
        <v>104</v>
      </c>
      <c r="E109" s="22">
        <v>77</v>
      </c>
      <c r="G109" t="s">
        <v>240</v>
      </c>
      <c r="H109" s="4" t="s">
        <v>29</v>
      </c>
      <c r="I109" s="20">
        <v>73</v>
      </c>
      <c r="J109" s="28" t="s">
        <v>104</v>
      </c>
      <c r="K109" s="22">
        <v>74</v>
      </c>
    </row>
    <row r="110" spans="1:11" x14ac:dyDescent="0.2">
      <c r="A110" t="s">
        <v>242</v>
      </c>
      <c r="B110" s="4" t="s">
        <v>29</v>
      </c>
      <c r="C110" s="20">
        <v>70</v>
      </c>
      <c r="D110" s="28" t="s">
        <v>104</v>
      </c>
      <c r="E110" s="22">
        <v>107</v>
      </c>
      <c r="G110" t="s">
        <v>75</v>
      </c>
      <c r="H110" s="4" t="s">
        <v>29</v>
      </c>
      <c r="I110" s="20">
        <v>71</v>
      </c>
      <c r="J110" s="28" t="s">
        <v>104</v>
      </c>
      <c r="K110" s="22">
        <v>72</v>
      </c>
    </row>
    <row r="111" spans="1:11" x14ac:dyDescent="0.2">
      <c r="A111" t="s">
        <v>10</v>
      </c>
      <c r="B111" s="4" t="s">
        <v>29</v>
      </c>
      <c r="C111" s="20">
        <v>76</v>
      </c>
      <c r="D111" s="28" t="s">
        <v>104</v>
      </c>
      <c r="E111" s="22">
        <v>116</v>
      </c>
      <c r="G111" t="s">
        <v>14</v>
      </c>
      <c r="H111" s="4" t="s">
        <v>29</v>
      </c>
      <c r="I111" s="20">
        <v>66</v>
      </c>
      <c r="J111" s="28" t="s">
        <v>104</v>
      </c>
      <c r="K111" s="22">
        <v>82</v>
      </c>
    </row>
    <row r="112" spans="1:11" x14ac:dyDescent="0.2">
      <c r="A112" t="s">
        <v>3</v>
      </c>
      <c r="B112" s="4" t="s">
        <v>29</v>
      </c>
      <c r="C112" s="20">
        <v>71</v>
      </c>
      <c r="D112" s="28" t="s">
        <v>104</v>
      </c>
      <c r="E112" s="22">
        <v>125</v>
      </c>
      <c r="G112" t="s">
        <v>172</v>
      </c>
      <c r="H112" s="4" t="s">
        <v>29</v>
      </c>
      <c r="I112" s="20">
        <v>69</v>
      </c>
      <c r="J112" s="28" t="s">
        <v>104</v>
      </c>
      <c r="K112" s="22">
        <v>72</v>
      </c>
    </row>
    <row r="113" spans="1:11" x14ac:dyDescent="0.2">
      <c r="A113" t="s">
        <v>172</v>
      </c>
      <c r="B113" s="4" t="s">
        <v>31</v>
      </c>
      <c r="C113" s="20">
        <v>95</v>
      </c>
      <c r="D113" s="28" t="s">
        <v>104</v>
      </c>
      <c r="E113" s="22">
        <v>89</v>
      </c>
      <c r="G113" t="s">
        <v>288</v>
      </c>
      <c r="H113" s="4" t="s">
        <v>29</v>
      </c>
      <c r="I113" s="20">
        <v>55</v>
      </c>
      <c r="J113" s="28" t="s">
        <v>104</v>
      </c>
      <c r="K113" s="22">
        <v>109</v>
      </c>
    </row>
    <row r="114" spans="1:11" x14ac:dyDescent="0.2">
      <c r="A114" t="s">
        <v>2</v>
      </c>
      <c r="B114" s="4" t="s">
        <v>29</v>
      </c>
      <c r="C114" s="20">
        <v>90</v>
      </c>
      <c r="D114" s="28" t="s">
        <v>104</v>
      </c>
      <c r="E114" s="22">
        <v>107</v>
      </c>
      <c r="G114" t="s">
        <v>10</v>
      </c>
      <c r="H114" s="4" t="s">
        <v>31</v>
      </c>
      <c r="I114" s="20">
        <v>111</v>
      </c>
      <c r="J114" s="28" t="s">
        <v>104</v>
      </c>
      <c r="K114" s="22">
        <v>96</v>
      </c>
    </row>
    <row r="115" spans="1:11" x14ac:dyDescent="0.2">
      <c r="A115" t="s">
        <v>4</v>
      </c>
      <c r="B115" s="4" t="s">
        <v>29</v>
      </c>
      <c r="C115" s="20">
        <v>76</v>
      </c>
      <c r="D115" s="28" t="s">
        <v>104</v>
      </c>
      <c r="E115" s="22">
        <v>95</v>
      </c>
      <c r="G115" t="s">
        <v>9</v>
      </c>
      <c r="H115" s="4" t="s">
        <v>29</v>
      </c>
      <c r="I115" s="20">
        <v>54</v>
      </c>
      <c r="J115" s="28" t="s">
        <v>104</v>
      </c>
      <c r="K115" s="22">
        <v>77</v>
      </c>
    </row>
    <row r="116" spans="1:11" x14ac:dyDescent="0.2">
      <c r="A116" t="s">
        <v>137</v>
      </c>
      <c r="B116" s="4" t="s">
        <v>31</v>
      </c>
      <c r="C116" s="20">
        <v>88</v>
      </c>
      <c r="D116" s="28" t="s">
        <v>104</v>
      </c>
      <c r="E116" s="22">
        <v>65</v>
      </c>
      <c r="G116" t="s">
        <v>11</v>
      </c>
      <c r="H116" s="4" t="s">
        <v>29</v>
      </c>
      <c r="I116" s="20">
        <v>65</v>
      </c>
      <c r="J116" s="28" t="s">
        <v>104</v>
      </c>
      <c r="K116" s="22">
        <v>88</v>
      </c>
    </row>
    <row r="117" spans="1:11" x14ac:dyDescent="0.2">
      <c r="A117" t="s">
        <v>288</v>
      </c>
      <c r="B117" s="4" t="s">
        <v>31</v>
      </c>
      <c r="C117" s="20">
        <v>79</v>
      </c>
      <c r="D117" s="28" t="s">
        <v>104</v>
      </c>
      <c r="E117" s="22">
        <v>33</v>
      </c>
      <c r="G117" t="s">
        <v>266</v>
      </c>
      <c r="H117" s="4" t="s">
        <v>29</v>
      </c>
      <c r="I117" s="20">
        <v>73</v>
      </c>
      <c r="J117" s="28" t="s">
        <v>104</v>
      </c>
      <c r="K117" s="22">
        <v>124</v>
      </c>
    </row>
    <row r="118" spans="1:11" x14ac:dyDescent="0.2">
      <c r="A118" t="s">
        <v>240</v>
      </c>
      <c r="B118" s="4" t="s">
        <v>31</v>
      </c>
      <c r="C118" s="20">
        <v>86</v>
      </c>
      <c r="D118" s="28" t="s">
        <v>104</v>
      </c>
      <c r="E118" s="22">
        <v>75</v>
      </c>
      <c r="G118" t="s">
        <v>2</v>
      </c>
      <c r="H118" s="4" t="s">
        <v>31</v>
      </c>
      <c r="I118" s="20">
        <v>86</v>
      </c>
      <c r="J118" s="28" t="s">
        <v>104</v>
      </c>
      <c r="K118" s="22">
        <v>67</v>
      </c>
    </row>
    <row r="119" spans="1:11" x14ac:dyDescent="0.2">
      <c r="A119" t="s">
        <v>14</v>
      </c>
      <c r="B119" s="4" t="s">
        <v>29</v>
      </c>
      <c r="C119" s="20">
        <v>64</v>
      </c>
      <c r="D119" s="28" t="s">
        <v>104</v>
      </c>
      <c r="E119" s="22">
        <v>84</v>
      </c>
      <c r="G119" t="s">
        <v>242</v>
      </c>
      <c r="H119" s="4" t="s">
        <v>29</v>
      </c>
      <c r="I119" s="20">
        <v>45</v>
      </c>
      <c r="J119" s="28" t="s">
        <v>104</v>
      </c>
      <c r="K119" s="22">
        <v>94</v>
      </c>
    </row>
    <row r="120" spans="1:11" x14ac:dyDescent="0.2">
      <c r="A120" t="s">
        <v>75</v>
      </c>
      <c r="B120" s="4" t="s">
        <v>31</v>
      </c>
      <c r="C120" s="20">
        <v>75</v>
      </c>
      <c r="D120" s="28" t="s">
        <v>104</v>
      </c>
      <c r="E120" s="22">
        <v>48</v>
      </c>
      <c r="G120" t="s">
        <v>3</v>
      </c>
      <c r="H120" s="4" t="s">
        <v>29</v>
      </c>
      <c r="I120" s="20">
        <v>80</v>
      </c>
      <c r="J120" s="28" t="s">
        <v>104</v>
      </c>
      <c r="K120" s="22">
        <v>136</v>
      </c>
    </row>
    <row r="121" spans="1:11" x14ac:dyDescent="0.2">
      <c r="C121" s="24">
        <f>SUM(C108:C120)</f>
        <v>1011</v>
      </c>
      <c r="D121" s="28" t="s">
        <v>104</v>
      </c>
      <c r="E121" s="26">
        <f>SUM(E108:E120)</f>
        <v>1179</v>
      </c>
      <c r="I121" s="24">
        <f>SUM(I108:I120)</f>
        <v>917</v>
      </c>
      <c r="J121" s="28" t="s">
        <v>104</v>
      </c>
      <c r="K121" s="26">
        <f>SUM(K108:K120)</f>
        <v>1170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317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320</v>
      </c>
      <c r="B3" s="56"/>
      <c r="C3" s="56"/>
      <c r="D3" s="56"/>
      <c r="E3" s="56"/>
      <c r="G3" s="56" t="s">
        <v>321</v>
      </c>
      <c r="H3" s="56"/>
      <c r="I3" s="56"/>
      <c r="J3" s="56"/>
      <c r="K3" s="56"/>
    </row>
    <row r="4" spans="1:11" x14ac:dyDescent="0.2">
      <c r="A4" t="s">
        <v>266</v>
      </c>
      <c r="B4" s="4" t="s">
        <v>29</v>
      </c>
      <c r="C4" s="20">
        <v>67</v>
      </c>
      <c r="D4" s="28" t="s">
        <v>104</v>
      </c>
      <c r="E4" s="22">
        <v>83</v>
      </c>
      <c r="G4" t="s">
        <v>288</v>
      </c>
      <c r="H4" s="4" t="s">
        <v>31</v>
      </c>
      <c r="I4" s="20">
        <v>95</v>
      </c>
      <c r="J4" s="28" t="s">
        <v>104</v>
      </c>
      <c r="K4" s="22">
        <v>82</v>
      </c>
    </row>
    <row r="5" spans="1:11" x14ac:dyDescent="0.2">
      <c r="A5" t="s">
        <v>10</v>
      </c>
      <c r="B5" s="4" t="s">
        <v>31</v>
      </c>
      <c r="C5" s="20">
        <v>115</v>
      </c>
      <c r="D5" s="28" t="s">
        <v>104</v>
      </c>
      <c r="E5" s="22">
        <v>65</v>
      </c>
      <c r="G5" t="s">
        <v>14</v>
      </c>
      <c r="H5" s="4" t="s">
        <v>29</v>
      </c>
      <c r="I5" s="20">
        <v>95</v>
      </c>
      <c r="J5" s="28" t="s">
        <v>104</v>
      </c>
      <c r="K5" s="22">
        <v>101</v>
      </c>
    </row>
    <row r="6" spans="1:11" x14ac:dyDescent="0.2">
      <c r="A6" t="s">
        <v>75</v>
      </c>
      <c r="B6" s="4" t="s">
        <v>31</v>
      </c>
      <c r="C6" s="20">
        <v>91</v>
      </c>
      <c r="D6" s="28" t="s">
        <v>104</v>
      </c>
      <c r="E6" s="22">
        <v>71</v>
      </c>
      <c r="G6" t="s">
        <v>137</v>
      </c>
      <c r="H6" s="4" t="s">
        <v>29</v>
      </c>
      <c r="I6" s="20">
        <v>90</v>
      </c>
      <c r="J6" s="28" t="s">
        <v>104</v>
      </c>
      <c r="K6" s="22">
        <v>91</v>
      </c>
    </row>
    <row r="7" spans="1:11" x14ac:dyDescent="0.2">
      <c r="A7" t="s">
        <v>14</v>
      </c>
      <c r="B7" s="4" t="s">
        <v>29</v>
      </c>
      <c r="C7" s="20">
        <v>64</v>
      </c>
      <c r="D7" s="28" t="s">
        <v>104</v>
      </c>
      <c r="E7" s="22">
        <v>79</v>
      </c>
      <c r="G7" t="s">
        <v>75</v>
      </c>
      <c r="H7" s="4" t="s">
        <v>29</v>
      </c>
      <c r="I7" s="20">
        <v>57</v>
      </c>
      <c r="J7" s="28" t="s">
        <v>104</v>
      </c>
      <c r="K7" s="22">
        <v>103</v>
      </c>
    </row>
    <row r="8" spans="1:11" x14ac:dyDescent="0.2">
      <c r="A8" t="s">
        <v>242</v>
      </c>
      <c r="B8" s="4" t="s">
        <v>29</v>
      </c>
      <c r="C8" s="20">
        <v>96</v>
      </c>
      <c r="D8" s="28" t="s">
        <v>104</v>
      </c>
      <c r="E8" s="22">
        <v>99</v>
      </c>
      <c r="G8" t="s">
        <v>318</v>
      </c>
      <c r="H8" s="4" t="s">
        <v>29</v>
      </c>
      <c r="I8" s="20">
        <v>98</v>
      </c>
      <c r="J8" s="28" t="s">
        <v>104</v>
      </c>
      <c r="K8" s="22">
        <v>100</v>
      </c>
    </row>
    <row r="9" spans="1:11" x14ac:dyDescent="0.2">
      <c r="A9" t="s">
        <v>11</v>
      </c>
      <c r="B9" s="4" t="s">
        <v>29</v>
      </c>
      <c r="C9" s="20">
        <v>81</v>
      </c>
      <c r="D9" s="28" t="s">
        <v>104</v>
      </c>
      <c r="E9" s="22">
        <v>95</v>
      </c>
      <c r="G9" t="s">
        <v>9</v>
      </c>
      <c r="H9" s="4" t="s">
        <v>31</v>
      </c>
      <c r="I9" s="20">
        <v>106</v>
      </c>
      <c r="J9" s="28" t="s">
        <v>104</v>
      </c>
      <c r="K9" s="22">
        <v>81</v>
      </c>
    </row>
    <row r="10" spans="1:11" x14ac:dyDescent="0.2">
      <c r="A10" t="s">
        <v>318</v>
      </c>
      <c r="B10" s="4" t="s">
        <v>29</v>
      </c>
      <c r="C10" s="20">
        <v>87</v>
      </c>
      <c r="D10" s="28" t="s">
        <v>104</v>
      </c>
      <c r="E10" s="22">
        <v>97</v>
      </c>
      <c r="G10" t="s">
        <v>3</v>
      </c>
      <c r="H10" s="4" t="s">
        <v>31</v>
      </c>
      <c r="I10" s="20">
        <v>102</v>
      </c>
      <c r="J10" s="28" t="s">
        <v>104</v>
      </c>
      <c r="K10" s="22">
        <v>98</v>
      </c>
    </row>
    <row r="11" spans="1:11" x14ac:dyDescent="0.2">
      <c r="A11" t="s">
        <v>137</v>
      </c>
      <c r="B11" s="4" t="s">
        <v>29</v>
      </c>
      <c r="C11" s="20">
        <v>61</v>
      </c>
      <c r="D11" s="28" t="s">
        <v>104</v>
      </c>
      <c r="E11" s="22">
        <v>83</v>
      </c>
      <c r="G11" t="s">
        <v>266</v>
      </c>
      <c r="H11" s="4" t="s">
        <v>31</v>
      </c>
      <c r="I11" s="20">
        <v>81</v>
      </c>
      <c r="J11" s="28" t="s">
        <v>104</v>
      </c>
      <c r="K11" s="22">
        <v>58</v>
      </c>
    </row>
    <row r="12" spans="1:11" x14ac:dyDescent="0.2">
      <c r="A12" t="s">
        <v>240</v>
      </c>
      <c r="B12" s="4" t="s">
        <v>29</v>
      </c>
      <c r="C12" s="20">
        <v>58</v>
      </c>
      <c r="D12" s="28" t="s">
        <v>104</v>
      </c>
      <c r="E12" s="22">
        <v>83</v>
      </c>
      <c r="G12" t="s">
        <v>242</v>
      </c>
      <c r="H12" s="4" t="s">
        <v>31</v>
      </c>
      <c r="I12" s="20">
        <v>102</v>
      </c>
      <c r="J12" s="28" t="s">
        <v>104</v>
      </c>
      <c r="K12" s="22">
        <v>49</v>
      </c>
    </row>
    <row r="13" spans="1:11" x14ac:dyDescent="0.2">
      <c r="A13" t="s">
        <v>288</v>
      </c>
      <c r="B13" s="4" t="s">
        <v>29</v>
      </c>
      <c r="C13" s="20">
        <v>78</v>
      </c>
      <c r="D13" s="28" t="s">
        <v>104</v>
      </c>
      <c r="E13" s="22">
        <v>124</v>
      </c>
      <c r="G13" t="s">
        <v>11</v>
      </c>
      <c r="H13" s="4" t="s">
        <v>29</v>
      </c>
      <c r="I13" s="20">
        <v>81</v>
      </c>
      <c r="J13" s="28" t="s">
        <v>104</v>
      </c>
      <c r="K13" s="22">
        <v>93</v>
      </c>
    </row>
    <row r="14" spans="1:11" x14ac:dyDescent="0.2">
      <c r="A14" t="s">
        <v>9</v>
      </c>
      <c r="B14" s="4" t="s">
        <v>31</v>
      </c>
      <c r="C14" s="20">
        <v>91</v>
      </c>
      <c r="D14" s="28" t="s">
        <v>104</v>
      </c>
      <c r="E14" s="22">
        <v>70</v>
      </c>
      <c r="G14" t="s">
        <v>240</v>
      </c>
      <c r="H14" s="4" t="s">
        <v>29</v>
      </c>
      <c r="I14" s="20">
        <v>83</v>
      </c>
      <c r="J14" s="28" t="s">
        <v>104</v>
      </c>
      <c r="K14" s="22">
        <v>94</v>
      </c>
    </row>
    <row r="15" spans="1:11" x14ac:dyDescent="0.2">
      <c r="A15" t="s">
        <v>3</v>
      </c>
      <c r="B15" s="4" t="s">
        <v>29</v>
      </c>
      <c r="C15" s="20">
        <v>83</v>
      </c>
      <c r="D15" s="28" t="s">
        <v>104</v>
      </c>
      <c r="E15" s="22">
        <v>85</v>
      </c>
      <c r="G15" t="s">
        <v>10</v>
      </c>
      <c r="H15" s="4" t="s">
        <v>31</v>
      </c>
      <c r="I15" s="20">
        <v>93</v>
      </c>
      <c r="J15" s="28" t="s">
        <v>104</v>
      </c>
      <c r="K15" s="22">
        <v>90</v>
      </c>
    </row>
    <row r="16" spans="1:11" x14ac:dyDescent="0.2">
      <c r="A16" t="s">
        <v>2</v>
      </c>
      <c r="B16" s="4" t="s">
        <v>31</v>
      </c>
      <c r="C16" s="20">
        <v>86</v>
      </c>
      <c r="D16" s="28" t="s">
        <v>104</v>
      </c>
      <c r="E16" s="22">
        <v>66</v>
      </c>
      <c r="G16" t="s">
        <v>4</v>
      </c>
      <c r="H16" s="4" t="s">
        <v>29</v>
      </c>
      <c r="I16" s="20">
        <v>66</v>
      </c>
      <c r="J16" s="28" t="s">
        <v>104</v>
      </c>
      <c r="K16" s="22">
        <v>86</v>
      </c>
    </row>
    <row r="17" spans="1:11" x14ac:dyDescent="0.2">
      <c r="C17" s="24">
        <f>SUM(C4:C16)</f>
        <v>1058</v>
      </c>
      <c r="D17" s="28" t="s">
        <v>104</v>
      </c>
      <c r="E17" s="26">
        <f>SUM(E4:E16)</f>
        <v>1100</v>
      </c>
      <c r="I17" s="24">
        <f>SUM(I4:I16)</f>
        <v>1149</v>
      </c>
      <c r="J17" s="28" t="s">
        <v>104</v>
      </c>
      <c r="K17" s="26">
        <f>SUM(K4:K16)</f>
        <v>1126</v>
      </c>
    </row>
    <row r="19" spans="1:11" x14ac:dyDescent="0.2">
      <c r="A19" s="56" t="s">
        <v>322</v>
      </c>
      <c r="B19" s="56"/>
      <c r="C19" s="56"/>
      <c r="D19" s="56"/>
      <c r="E19" s="56"/>
      <c r="G19" s="56" t="s">
        <v>299</v>
      </c>
      <c r="H19" s="56"/>
      <c r="I19" s="56"/>
      <c r="J19" s="56"/>
      <c r="K19" s="56"/>
    </row>
    <row r="20" spans="1:11" x14ac:dyDescent="0.2">
      <c r="A20" t="s">
        <v>11</v>
      </c>
      <c r="B20" s="4" t="s">
        <v>29</v>
      </c>
      <c r="C20" s="20">
        <v>73</v>
      </c>
      <c r="D20" s="28" t="s">
        <v>104</v>
      </c>
      <c r="E20" s="22">
        <v>100</v>
      </c>
      <c r="G20" t="s">
        <v>4</v>
      </c>
      <c r="H20" s="4" t="s">
        <v>31</v>
      </c>
      <c r="I20" s="20">
        <v>83</v>
      </c>
      <c r="J20" s="28" t="s">
        <v>104</v>
      </c>
      <c r="K20" s="22">
        <v>67</v>
      </c>
    </row>
    <row r="21" spans="1:11" x14ac:dyDescent="0.2">
      <c r="A21" t="s">
        <v>9</v>
      </c>
      <c r="B21" s="4" t="s">
        <v>31</v>
      </c>
      <c r="C21" s="20">
        <v>116</v>
      </c>
      <c r="D21" s="28" t="s">
        <v>104</v>
      </c>
      <c r="E21" s="22">
        <v>69</v>
      </c>
      <c r="G21" t="s">
        <v>137</v>
      </c>
      <c r="H21" s="4" t="s">
        <v>29</v>
      </c>
      <c r="I21" s="20">
        <v>77</v>
      </c>
      <c r="J21" s="28" t="s">
        <v>104</v>
      </c>
      <c r="K21" s="22">
        <v>92</v>
      </c>
    </row>
    <row r="22" spans="1:11" x14ac:dyDescent="0.2">
      <c r="A22" t="s">
        <v>242</v>
      </c>
      <c r="B22" s="4" t="s">
        <v>31</v>
      </c>
      <c r="C22" s="20">
        <v>70</v>
      </c>
      <c r="D22" s="28" t="s">
        <v>104</v>
      </c>
      <c r="E22" s="22">
        <v>48</v>
      </c>
      <c r="G22" t="s">
        <v>288</v>
      </c>
      <c r="H22" s="4" t="s">
        <v>29</v>
      </c>
      <c r="I22" s="20">
        <v>69</v>
      </c>
      <c r="J22" s="28" t="s">
        <v>104</v>
      </c>
      <c r="K22" s="22">
        <v>70</v>
      </c>
    </row>
    <row r="23" spans="1:11" x14ac:dyDescent="0.2">
      <c r="A23" t="s">
        <v>240</v>
      </c>
      <c r="B23" s="4" t="s">
        <v>31</v>
      </c>
      <c r="C23" s="20">
        <v>86</v>
      </c>
      <c r="D23" s="28" t="s">
        <v>104</v>
      </c>
      <c r="E23" s="22">
        <v>64</v>
      </c>
      <c r="G23" t="s">
        <v>11</v>
      </c>
      <c r="H23" s="4" t="s">
        <v>31</v>
      </c>
      <c r="I23" s="20">
        <v>66</v>
      </c>
      <c r="J23" s="28" t="s">
        <v>104</v>
      </c>
      <c r="K23" s="22">
        <v>57</v>
      </c>
    </row>
    <row r="24" spans="1:11" x14ac:dyDescent="0.2">
      <c r="A24" t="s">
        <v>288</v>
      </c>
      <c r="B24" s="4" t="s">
        <v>31</v>
      </c>
      <c r="C24" s="20">
        <v>73</v>
      </c>
      <c r="D24" s="28" t="s">
        <v>104</v>
      </c>
      <c r="E24" s="22">
        <v>69</v>
      </c>
      <c r="G24" t="s">
        <v>10</v>
      </c>
      <c r="H24" s="4" t="s">
        <v>31</v>
      </c>
      <c r="I24" s="20">
        <v>74</v>
      </c>
      <c r="J24" s="28" t="s">
        <v>104</v>
      </c>
      <c r="K24" s="22">
        <v>62</v>
      </c>
    </row>
    <row r="25" spans="1:11" x14ac:dyDescent="0.2">
      <c r="A25" t="s">
        <v>75</v>
      </c>
      <c r="B25" s="4" t="s">
        <v>30</v>
      </c>
      <c r="C25" s="20">
        <v>98</v>
      </c>
      <c r="D25" s="28" t="s">
        <v>104</v>
      </c>
      <c r="E25" s="22">
        <v>98</v>
      </c>
      <c r="G25" t="s">
        <v>242</v>
      </c>
      <c r="H25" s="4" t="s">
        <v>29</v>
      </c>
      <c r="I25" s="20">
        <v>98</v>
      </c>
      <c r="J25" s="28" t="s">
        <v>104</v>
      </c>
      <c r="K25" s="22">
        <v>116</v>
      </c>
    </row>
    <row r="26" spans="1:11" x14ac:dyDescent="0.2">
      <c r="A26" t="s">
        <v>2</v>
      </c>
      <c r="B26" s="4" t="s">
        <v>29</v>
      </c>
      <c r="C26" s="20">
        <v>98</v>
      </c>
      <c r="D26" s="28" t="s">
        <v>104</v>
      </c>
      <c r="E26" s="22">
        <v>102</v>
      </c>
      <c r="G26" t="s">
        <v>14</v>
      </c>
      <c r="H26" s="4" t="s">
        <v>31</v>
      </c>
      <c r="I26" s="20">
        <v>117</v>
      </c>
      <c r="J26" s="28" t="s">
        <v>104</v>
      </c>
      <c r="K26" s="22">
        <v>73</v>
      </c>
    </row>
    <row r="27" spans="1:11" x14ac:dyDescent="0.2">
      <c r="A27" t="s">
        <v>318</v>
      </c>
      <c r="B27" s="4" t="s">
        <v>29</v>
      </c>
      <c r="C27" s="20">
        <v>70</v>
      </c>
      <c r="D27" s="28" t="s">
        <v>104</v>
      </c>
      <c r="E27" s="22">
        <v>91</v>
      </c>
      <c r="G27" t="s">
        <v>2</v>
      </c>
      <c r="H27" s="4" t="s">
        <v>29</v>
      </c>
      <c r="I27" s="20">
        <v>58</v>
      </c>
      <c r="J27" s="28" t="s">
        <v>104</v>
      </c>
      <c r="K27" s="22">
        <v>81</v>
      </c>
    </row>
    <row r="28" spans="1:11" x14ac:dyDescent="0.2">
      <c r="A28" t="s">
        <v>266</v>
      </c>
      <c r="B28" s="4" t="s">
        <v>29</v>
      </c>
      <c r="C28" s="20">
        <v>69</v>
      </c>
      <c r="D28" s="28" t="s">
        <v>104</v>
      </c>
      <c r="E28" s="22">
        <v>109</v>
      </c>
      <c r="G28" t="s">
        <v>3</v>
      </c>
      <c r="H28" s="4" t="s">
        <v>31</v>
      </c>
      <c r="I28" s="20">
        <v>109</v>
      </c>
      <c r="J28" s="28" t="s">
        <v>104</v>
      </c>
      <c r="K28" s="22">
        <v>69</v>
      </c>
    </row>
    <row r="29" spans="1:11" x14ac:dyDescent="0.2">
      <c r="A29" t="s">
        <v>10</v>
      </c>
      <c r="B29" s="4" t="s">
        <v>31</v>
      </c>
      <c r="C29" s="20">
        <v>83</v>
      </c>
      <c r="D29" s="28" t="s">
        <v>104</v>
      </c>
      <c r="E29" s="22">
        <v>74</v>
      </c>
      <c r="G29" t="s">
        <v>9</v>
      </c>
      <c r="H29" s="4" t="s">
        <v>31</v>
      </c>
      <c r="I29" s="20">
        <v>72</v>
      </c>
      <c r="J29" s="28" t="s">
        <v>104</v>
      </c>
      <c r="K29" s="22">
        <v>69</v>
      </c>
    </row>
    <row r="30" spans="1:11" x14ac:dyDescent="0.2">
      <c r="A30" t="s">
        <v>137</v>
      </c>
      <c r="B30" s="4" t="s">
        <v>31</v>
      </c>
      <c r="C30" s="20">
        <v>81</v>
      </c>
      <c r="D30" s="28" t="s">
        <v>104</v>
      </c>
      <c r="E30" s="22">
        <v>68</v>
      </c>
      <c r="G30" t="s">
        <v>318</v>
      </c>
      <c r="H30" s="4" t="s">
        <v>31</v>
      </c>
      <c r="I30" s="20">
        <v>122</v>
      </c>
      <c r="J30" s="28" t="s">
        <v>104</v>
      </c>
      <c r="K30" s="22">
        <v>85</v>
      </c>
    </row>
    <row r="31" spans="1:11" x14ac:dyDescent="0.2">
      <c r="A31" t="s">
        <v>4</v>
      </c>
      <c r="B31" s="4" t="s">
        <v>31</v>
      </c>
      <c r="C31" s="20">
        <v>85</v>
      </c>
      <c r="D31" s="28" t="s">
        <v>104</v>
      </c>
      <c r="E31" s="22">
        <v>83</v>
      </c>
      <c r="G31" t="s">
        <v>75</v>
      </c>
      <c r="H31" s="4" t="s">
        <v>29</v>
      </c>
      <c r="I31" s="20">
        <v>64</v>
      </c>
      <c r="J31" s="28" t="s">
        <v>104</v>
      </c>
      <c r="K31" s="22">
        <v>105</v>
      </c>
    </row>
    <row r="32" spans="1:11" x14ac:dyDescent="0.2">
      <c r="A32" t="s">
        <v>14</v>
      </c>
      <c r="B32" s="4" t="s">
        <v>31</v>
      </c>
      <c r="C32" s="20">
        <v>85</v>
      </c>
      <c r="D32" s="28" t="s">
        <v>104</v>
      </c>
      <c r="E32" s="22">
        <v>75</v>
      </c>
      <c r="G32" t="s">
        <v>240</v>
      </c>
      <c r="H32" s="4" t="s">
        <v>31</v>
      </c>
      <c r="I32" s="20">
        <v>87</v>
      </c>
      <c r="J32" s="28" t="s">
        <v>104</v>
      </c>
      <c r="K32" s="22">
        <v>67</v>
      </c>
    </row>
    <row r="33" spans="1:11" x14ac:dyDescent="0.2">
      <c r="C33" s="24">
        <f>SUM(C20:C32)</f>
        <v>1087</v>
      </c>
      <c r="D33" s="28" t="s">
        <v>104</v>
      </c>
      <c r="E33" s="26">
        <f>SUM(E20:E32)</f>
        <v>1050</v>
      </c>
      <c r="I33" s="24">
        <f>SUM(I20:I32)</f>
        <v>1096</v>
      </c>
      <c r="J33" s="28" t="s">
        <v>104</v>
      </c>
      <c r="K33" s="26">
        <f>SUM(K20:K32)</f>
        <v>1013</v>
      </c>
    </row>
    <row r="35" spans="1:11" x14ac:dyDescent="0.2">
      <c r="A35" s="56" t="s">
        <v>323</v>
      </c>
      <c r="B35" s="56"/>
      <c r="C35" s="56"/>
      <c r="D35" s="56"/>
      <c r="E35" s="56"/>
      <c r="G35" s="56" t="s">
        <v>324</v>
      </c>
      <c r="H35" s="56"/>
      <c r="I35" s="56"/>
      <c r="J35" s="56"/>
      <c r="K35" s="56"/>
    </row>
    <row r="36" spans="1:11" x14ac:dyDescent="0.2">
      <c r="A36" t="s">
        <v>2</v>
      </c>
      <c r="B36" s="4" t="s">
        <v>29</v>
      </c>
      <c r="C36" s="20">
        <v>82</v>
      </c>
      <c r="D36" s="28" t="s">
        <v>104</v>
      </c>
      <c r="E36" s="22">
        <v>95</v>
      </c>
      <c r="G36" t="s">
        <v>137</v>
      </c>
      <c r="H36" s="4" t="s">
        <v>29</v>
      </c>
      <c r="I36" s="20">
        <v>64</v>
      </c>
      <c r="J36" s="28" t="s">
        <v>104</v>
      </c>
      <c r="K36" s="22">
        <v>94</v>
      </c>
    </row>
    <row r="37" spans="1:11" x14ac:dyDescent="0.2">
      <c r="A37" t="s">
        <v>75</v>
      </c>
      <c r="B37" s="4" t="s">
        <v>31</v>
      </c>
      <c r="C37" s="20">
        <v>128</v>
      </c>
      <c r="D37" s="28" t="s">
        <v>104</v>
      </c>
      <c r="E37" s="22">
        <v>78</v>
      </c>
      <c r="G37" t="s">
        <v>3</v>
      </c>
      <c r="H37" s="4" t="s">
        <v>29</v>
      </c>
      <c r="I37" s="20">
        <v>69</v>
      </c>
      <c r="J37" s="28" t="s">
        <v>104</v>
      </c>
      <c r="K37" s="22">
        <v>116</v>
      </c>
    </row>
    <row r="38" spans="1:11" x14ac:dyDescent="0.2">
      <c r="A38" t="s">
        <v>266</v>
      </c>
      <c r="B38" s="4" t="s">
        <v>31</v>
      </c>
      <c r="C38" s="20">
        <v>70</v>
      </c>
      <c r="D38" s="28" t="s">
        <v>104</v>
      </c>
      <c r="E38" s="22">
        <v>69</v>
      </c>
      <c r="G38" t="s">
        <v>14</v>
      </c>
      <c r="H38" s="4" t="s">
        <v>29</v>
      </c>
      <c r="I38" s="20">
        <v>103</v>
      </c>
      <c r="J38" s="28" t="s">
        <v>104</v>
      </c>
      <c r="K38" s="22">
        <v>114</v>
      </c>
    </row>
    <row r="39" spans="1:11" x14ac:dyDescent="0.2">
      <c r="A39" t="s">
        <v>137</v>
      </c>
      <c r="B39" s="4" t="s">
        <v>29</v>
      </c>
      <c r="C39" s="20">
        <v>52</v>
      </c>
      <c r="D39" s="28" t="s">
        <v>104</v>
      </c>
      <c r="E39" s="22">
        <v>122</v>
      </c>
      <c r="G39" t="s">
        <v>10</v>
      </c>
      <c r="H39" s="4" t="s">
        <v>31</v>
      </c>
      <c r="I39" s="20">
        <v>106</v>
      </c>
      <c r="J39" s="28" t="s">
        <v>104</v>
      </c>
      <c r="K39" s="22">
        <v>87</v>
      </c>
    </row>
    <row r="40" spans="1:11" x14ac:dyDescent="0.2">
      <c r="A40" t="s">
        <v>3</v>
      </c>
      <c r="B40" s="4" t="s">
        <v>29</v>
      </c>
      <c r="C40" s="20">
        <v>69</v>
      </c>
      <c r="D40" s="28" t="s">
        <v>104</v>
      </c>
      <c r="E40" s="22">
        <v>73</v>
      </c>
      <c r="G40" t="s">
        <v>240</v>
      </c>
      <c r="H40" s="4" t="s">
        <v>29</v>
      </c>
      <c r="I40" s="20">
        <v>61</v>
      </c>
      <c r="J40" s="28" t="s">
        <v>104</v>
      </c>
      <c r="K40" s="22">
        <v>89</v>
      </c>
    </row>
    <row r="41" spans="1:11" x14ac:dyDescent="0.2">
      <c r="A41" t="s">
        <v>240</v>
      </c>
      <c r="B41" s="4" t="s">
        <v>29</v>
      </c>
      <c r="C41" s="20">
        <v>78</v>
      </c>
      <c r="D41" s="28" t="s">
        <v>104</v>
      </c>
      <c r="E41" s="22">
        <v>80</v>
      </c>
      <c r="G41" t="s">
        <v>2</v>
      </c>
      <c r="H41" s="4" t="s">
        <v>29</v>
      </c>
      <c r="I41" s="20">
        <v>81</v>
      </c>
      <c r="J41" s="28" t="s">
        <v>104</v>
      </c>
      <c r="K41" s="22">
        <v>106</v>
      </c>
    </row>
    <row r="42" spans="1:11" x14ac:dyDescent="0.2">
      <c r="A42" t="s">
        <v>10</v>
      </c>
      <c r="B42" s="4" t="s">
        <v>29</v>
      </c>
      <c r="C42" s="20">
        <v>67</v>
      </c>
      <c r="D42" s="28" t="s">
        <v>104</v>
      </c>
      <c r="E42" s="22">
        <v>91</v>
      </c>
      <c r="G42" t="s">
        <v>242</v>
      </c>
      <c r="H42" s="4" t="s">
        <v>31</v>
      </c>
      <c r="I42" s="20">
        <v>93</v>
      </c>
      <c r="J42" s="28" t="s">
        <v>104</v>
      </c>
      <c r="K42" s="22">
        <v>76</v>
      </c>
    </row>
    <row r="43" spans="1:11" x14ac:dyDescent="0.2">
      <c r="A43" t="s">
        <v>11</v>
      </c>
      <c r="B43" s="4" t="s">
        <v>29</v>
      </c>
      <c r="C43" s="20">
        <v>80</v>
      </c>
      <c r="D43" s="28" t="s">
        <v>104</v>
      </c>
      <c r="E43" s="22">
        <v>100</v>
      </c>
      <c r="G43" t="s">
        <v>75</v>
      </c>
      <c r="H43" s="4" t="s">
        <v>31</v>
      </c>
      <c r="I43" s="20">
        <v>76</v>
      </c>
      <c r="J43" s="28" t="s">
        <v>104</v>
      </c>
      <c r="K43" s="22">
        <v>67</v>
      </c>
    </row>
    <row r="44" spans="1:11" x14ac:dyDescent="0.2">
      <c r="A44" t="s">
        <v>318</v>
      </c>
      <c r="B44" s="4" t="s">
        <v>29</v>
      </c>
      <c r="C44" s="20">
        <v>77</v>
      </c>
      <c r="D44" s="28" t="s">
        <v>104</v>
      </c>
      <c r="E44" s="22">
        <v>111</v>
      </c>
      <c r="G44" t="s">
        <v>11</v>
      </c>
      <c r="H44" s="4" t="s">
        <v>29</v>
      </c>
      <c r="I44" s="20">
        <v>86</v>
      </c>
      <c r="J44" s="28" t="s">
        <v>104</v>
      </c>
      <c r="K44" s="22">
        <v>107</v>
      </c>
    </row>
    <row r="45" spans="1:11" x14ac:dyDescent="0.2">
      <c r="A45" t="s">
        <v>4</v>
      </c>
      <c r="B45" s="4" t="s">
        <v>31</v>
      </c>
      <c r="C45" s="20">
        <v>124</v>
      </c>
      <c r="D45" s="28" t="s">
        <v>104</v>
      </c>
      <c r="E45" s="22">
        <v>78</v>
      </c>
      <c r="G45" t="s">
        <v>266</v>
      </c>
      <c r="H45" s="4" t="s">
        <v>29</v>
      </c>
      <c r="I45" s="20">
        <v>69</v>
      </c>
      <c r="J45" s="28" t="s">
        <v>104</v>
      </c>
      <c r="K45" s="22">
        <v>72</v>
      </c>
    </row>
    <row r="46" spans="1:11" x14ac:dyDescent="0.2">
      <c r="A46" t="s">
        <v>242</v>
      </c>
      <c r="B46" s="4" t="s">
        <v>29</v>
      </c>
      <c r="C46" s="20">
        <v>93</v>
      </c>
      <c r="D46" s="28" t="s">
        <v>104</v>
      </c>
      <c r="E46" s="22">
        <v>107</v>
      </c>
      <c r="G46" t="s">
        <v>4</v>
      </c>
      <c r="H46" s="4" t="s">
        <v>29</v>
      </c>
      <c r="I46" s="20">
        <v>70</v>
      </c>
      <c r="J46" s="28" t="s">
        <v>104</v>
      </c>
      <c r="K46" s="22">
        <v>91</v>
      </c>
    </row>
    <row r="47" spans="1:11" x14ac:dyDescent="0.2">
      <c r="A47" t="s">
        <v>14</v>
      </c>
      <c r="B47" s="4" t="s">
        <v>31</v>
      </c>
      <c r="C47" s="20">
        <v>109</v>
      </c>
      <c r="D47" s="28" t="s">
        <v>104</v>
      </c>
      <c r="E47" s="22">
        <v>59</v>
      </c>
      <c r="G47" t="s">
        <v>318</v>
      </c>
      <c r="H47" s="4" t="s">
        <v>29</v>
      </c>
      <c r="I47" s="20">
        <v>44</v>
      </c>
      <c r="J47" s="28" t="s">
        <v>104</v>
      </c>
      <c r="K47" s="22">
        <v>62</v>
      </c>
    </row>
    <row r="48" spans="1:11" x14ac:dyDescent="0.2">
      <c r="A48" t="s">
        <v>9</v>
      </c>
      <c r="B48" s="4" t="s">
        <v>29</v>
      </c>
      <c r="C48" s="20">
        <v>69</v>
      </c>
      <c r="D48" s="28" t="s">
        <v>104</v>
      </c>
      <c r="E48" s="22">
        <v>87</v>
      </c>
      <c r="G48" t="s">
        <v>288</v>
      </c>
      <c r="H48" s="4" t="s">
        <v>31</v>
      </c>
      <c r="I48" s="20">
        <v>87</v>
      </c>
      <c r="J48" s="28" t="s">
        <v>104</v>
      </c>
      <c r="K48" s="22">
        <v>69</v>
      </c>
    </row>
    <row r="49" spans="1:11" x14ac:dyDescent="0.2">
      <c r="C49" s="24">
        <f>SUM(C36:C48)</f>
        <v>1098</v>
      </c>
      <c r="D49" s="28" t="s">
        <v>104</v>
      </c>
      <c r="E49" s="26">
        <f>SUM(E36:E48)</f>
        <v>1150</v>
      </c>
      <c r="I49" s="24">
        <f>SUM(I36:I48)</f>
        <v>1009</v>
      </c>
      <c r="J49" s="28" t="s">
        <v>104</v>
      </c>
      <c r="K49" s="26">
        <f>SUM(K36:K48)</f>
        <v>1150</v>
      </c>
    </row>
    <row r="51" spans="1:11" x14ac:dyDescent="0.2">
      <c r="A51" t="s">
        <v>41</v>
      </c>
      <c r="B51" s="55" t="s">
        <v>329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330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331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332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333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334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252</v>
      </c>
      <c r="B62" s="56"/>
      <c r="C62" s="56"/>
      <c r="D62" s="56"/>
      <c r="E62" s="56"/>
      <c r="G62" s="56" t="s">
        <v>325</v>
      </c>
      <c r="H62" s="56"/>
      <c r="I62" s="56"/>
      <c r="J62" s="56"/>
      <c r="K62" s="56"/>
    </row>
    <row r="63" spans="1:11" x14ac:dyDescent="0.2">
      <c r="A63" t="s">
        <v>318</v>
      </c>
      <c r="B63" s="4" t="s">
        <v>31</v>
      </c>
      <c r="C63" s="20">
        <v>94</v>
      </c>
      <c r="D63" s="28" t="s">
        <v>104</v>
      </c>
      <c r="E63" s="22">
        <v>73</v>
      </c>
      <c r="G63" t="s">
        <v>240</v>
      </c>
      <c r="H63" s="4" t="s">
        <v>29</v>
      </c>
      <c r="I63" s="20">
        <v>68</v>
      </c>
      <c r="J63" s="28" t="s">
        <v>104</v>
      </c>
      <c r="K63" s="22">
        <v>104</v>
      </c>
    </row>
    <row r="64" spans="1:11" x14ac:dyDescent="0.2">
      <c r="A64" t="s">
        <v>4</v>
      </c>
      <c r="B64" s="4" t="s">
        <v>29</v>
      </c>
      <c r="C64" s="20">
        <v>65</v>
      </c>
      <c r="D64" s="28" t="s">
        <v>104</v>
      </c>
      <c r="E64" s="22">
        <v>115</v>
      </c>
      <c r="G64" t="s">
        <v>288</v>
      </c>
      <c r="H64" s="4" t="s">
        <v>29</v>
      </c>
      <c r="I64" s="20">
        <v>78</v>
      </c>
      <c r="J64" s="28" t="s">
        <v>104</v>
      </c>
      <c r="K64" s="22">
        <v>128</v>
      </c>
    </row>
    <row r="65" spans="1:11" x14ac:dyDescent="0.2">
      <c r="A65" t="s">
        <v>240</v>
      </c>
      <c r="B65" s="4" t="s">
        <v>31</v>
      </c>
      <c r="C65" s="20">
        <v>111</v>
      </c>
      <c r="D65" s="28" t="s">
        <v>104</v>
      </c>
      <c r="E65" s="22">
        <v>67</v>
      </c>
      <c r="G65" t="s">
        <v>4</v>
      </c>
      <c r="H65" s="4" t="s">
        <v>29</v>
      </c>
      <c r="I65" s="20">
        <v>71</v>
      </c>
      <c r="J65" s="28" t="s">
        <v>104</v>
      </c>
      <c r="K65" s="22">
        <v>91</v>
      </c>
    </row>
    <row r="66" spans="1:11" x14ac:dyDescent="0.2">
      <c r="A66" t="s">
        <v>9</v>
      </c>
      <c r="B66" s="4" t="s">
        <v>29</v>
      </c>
      <c r="C66" s="20">
        <v>87</v>
      </c>
      <c r="D66" s="28" t="s">
        <v>104</v>
      </c>
      <c r="E66" s="22">
        <v>106</v>
      </c>
      <c r="G66" t="s">
        <v>2</v>
      </c>
      <c r="H66" s="4" t="s">
        <v>31</v>
      </c>
      <c r="I66" s="20">
        <v>103</v>
      </c>
      <c r="J66" s="28" t="s">
        <v>104</v>
      </c>
      <c r="K66" s="22">
        <v>57</v>
      </c>
    </row>
    <row r="67" spans="1:11" x14ac:dyDescent="0.2">
      <c r="A67" t="s">
        <v>266</v>
      </c>
      <c r="B67" s="4" t="s">
        <v>29</v>
      </c>
      <c r="C67" s="20">
        <v>62</v>
      </c>
      <c r="D67" s="28" t="s">
        <v>104</v>
      </c>
      <c r="E67" s="22">
        <v>74</v>
      </c>
      <c r="G67" t="s">
        <v>11</v>
      </c>
      <c r="H67" s="4" t="s">
        <v>29</v>
      </c>
      <c r="I67" s="20">
        <v>90</v>
      </c>
      <c r="J67" s="28" t="s">
        <v>104</v>
      </c>
      <c r="K67" s="22">
        <v>114</v>
      </c>
    </row>
    <row r="68" spans="1:11" x14ac:dyDescent="0.2">
      <c r="A68" t="s">
        <v>14</v>
      </c>
      <c r="B68" s="4" t="s">
        <v>29</v>
      </c>
      <c r="C68" s="20">
        <v>110</v>
      </c>
      <c r="D68" s="28" t="s">
        <v>104</v>
      </c>
      <c r="E68" s="22">
        <v>112</v>
      </c>
      <c r="G68" t="s">
        <v>3</v>
      </c>
      <c r="H68" s="4" t="s">
        <v>30</v>
      </c>
      <c r="I68" s="20">
        <v>98</v>
      </c>
      <c r="J68" s="28" t="s">
        <v>104</v>
      </c>
      <c r="K68" s="22">
        <v>98</v>
      </c>
    </row>
    <row r="69" spans="1:11" x14ac:dyDescent="0.2">
      <c r="A69" t="s">
        <v>288</v>
      </c>
      <c r="B69" s="4" t="s">
        <v>31</v>
      </c>
      <c r="C69" s="20">
        <v>91</v>
      </c>
      <c r="D69" s="28" t="s">
        <v>104</v>
      </c>
      <c r="E69" s="22">
        <v>67</v>
      </c>
      <c r="G69" t="s">
        <v>137</v>
      </c>
      <c r="H69" s="4" t="s">
        <v>29</v>
      </c>
      <c r="I69" s="20">
        <v>70</v>
      </c>
      <c r="J69" s="28" t="s">
        <v>104</v>
      </c>
      <c r="K69" s="22">
        <v>73</v>
      </c>
    </row>
    <row r="70" spans="1:11" x14ac:dyDescent="0.2">
      <c r="A70" t="s">
        <v>242</v>
      </c>
      <c r="B70" s="4" t="s">
        <v>31</v>
      </c>
      <c r="C70" s="20">
        <v>92</v>
      </c>
      <c r="D70" s="28" t="s">
        <v>104</v>
      </c>
      <c r="E70" s="22">
        <v>67</v>
      </c>
      <c r="G70" t="s">
        <v>9</v>
      </c>
      <c r="H70" s="4" t="s">
        <v>29</v>
      </c>
      <c r="I70" s="20">
        <v>67</v>
      </c>
      <c r="J70" s="28" t="s">
        <v>104</v>
      </c>
      <c r="K70" s="22">
        <v>76</v>
      </c>
    </row>
    <row r="71" spans="1:11" x14ac:dyDescent="0.2">
      <c r="A71" t="s">
        <v>137</v>
      </c>
      <c r="B71" s="4" t="s">
        <v>31</v>
      </c>
      <c r="C71" s="20">
        <v>90</v>
      </c>
      <c r="D71" s="28" t="s">
        <v>104</v>
      </c>
      <c r="E71" s="22">
        <v>76</v>
      </c>
      <c r="G71" t="s">
        <v>14</v>
      </c>
      <c r="H71" s="4" t="s">
        <v>29</v>
      </c>
      <c r="I71" s="20">
        <v>80</v>
      </c>
      <c r="J71" s="28" t="s">
        <v>104</v>
      </c>
      <c r="K71" s="22">
        <v>123</v>
      </c>
    </row>
    <row r="72" spans="1:11" x14ac:dyDescent="0.2">
      <c r="A72" t="s">
        <v>3</v>
      </c>
      <c r="B72" s="4" t="s">
        <v>29</v>
      </c>
      <c r="C72" s="20">
        <v>74</v>
      </c>
      <c r="D72" s="28" t="s">
        <v>104</v>
      </c>
      <c r="E72" s="22">
        <v>83</v>
      </c>
      <c r="G72" t="s">
        <v>242</v>
      </c>
      <c r="H72" s="4" t="s">
        <v>29</v>
      </c>
      <c r="I72" s="20">
        <v>71</v>
      </c>
      <c r="J72" s="28" t="s">
        <v>104</v>
      </c>
      <c r="K72" s="22">
        <v>79</v>
      </c>
    </row>
    <row r="73" spans="1:11" x14ac:dyDescent="0.2">
      <c r="A73" t="s">
        <v>75</v>
      </c>
      <c r="B73" s="4" t="s">
        <v>31</v>
      </c>
      <c r="C73" s="20">
        <v>117</v>
      </c>
      <c r="D73" s="28" t="s">
        <v>104</v>
      </c>
      <c r="E73" s="22">
        <v>105</v>
      </c>
      <c r="G73" t="s">
        <v>10</v>
      </c>
      <c r="H73" s="4" t="s">
        <v>29</v>
      </c>
      <c r="I73" s="20">
        <v>105</v>
      </c>
      <c r="J73" s="28" t="s">
        <v>104</v>
      </c>
      <c r="K73" s="22">
        <v>117</v>
      </c>
    </row>
    <row r="74" spans="1:11" x14ac:dyDescent="0.2">
      <c r="A74" t="s">
        <v>2</v>
      </c>
      <c r="B74" s="4" t="s">
        <v>29</v>
      </c>
      <c r="C74" s="20">
        <v>90</v>
      </c>
      <c r="D74" s="28" t="s">
        <v>104</v>
      </c>
      <c r="E74" s="22">
        <v>93</v>
      </c>
      <c r="G74" t="s">
        <v>266</v>
      </c>
      <c r="H74" s="4" t="s">
        <v>31</v>
      </c>
      <c r="I74" s="20">
        <v>105</v>
      </c>
      <c r="J74" s="28" t="s">
        <v>104</v>
      </c>
      <c r="K74" s="22">
        <v>64</v>
      </c>
    </row>
    <row r="75" spans="1:11" x14ac:dyDescent="0.2">
      <c r="A75" t="s">
        <v>11</v>
      </c>
      <c r="B75" s="4" t="s">
        <v>29</v>
      </c>
      <c r="C75" s="20">
        <v>90</v>
      </c>
      <c r="D75" s="28" t="s">
        <v>104</v>
      </c>
      <c r="E75" s="22">
        <v>99</v>
      </c>
      <c r="G75" t="s">
        <v>318</v>
      </c>
      <c r="H75" s="4" t="s">
        <v>31</v>
      </c>
      <c r="I75" s="20">
        <v>108</v>
      </c>
      <c r="J75" s="28" t="s">
        <v>104</v>
      </c>
      <c r="K75" s="22">
        <v>90</v>
      </c>
    </row>
    <row r="76" spans="1:11" x14ac:dyDescent="0.2">
      <c r="C76" s="24">
        <f>SUM(C63:C75)</f>
        <v>1173</v>
      </c>
      <c r="D76" s="28" t="s">
        <v>104</v>
      </c>
      <c r="E76" s="26">
        <f>SUM(E63:E75)</f>
        <v>1137</v>
      </c>
      <c r="I76" s="24">
        <f>SUM(I63:I75)</f>
        <v>1114</v>
      </c>
      <c r="J76" s="28" t="s">
        <v>104</v>
      </c>
      <c r="K76" s="26">
        <f>SUM(K63:K75)</f>
        <v>1214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326</v>
      </c>
      <c r="H77" s="56"/>
      <c r="I77" s="56"/>
      <c r="J77" s="56"/>
      <c r="K77" s="56"/>
    </row>
    <row r="78" spans="1:11" x14ac:dyDescent="0.2">
      <c r="A78" t="s">
        <v>14</v>
      </c>
      <c r="B78" s="4" t="s">
        <v>31</v>
      </c>
      <c r="C78" s="20">
        <v>94</v>
      </c>
      <c r="D78" s="28" t="s">
        <v>104</v>
      </c>
      <c r="E78" s="22">
        <v>76</v>
      </c>
      <c r="G78" t="s">
        <v>10</v>
      </c>
      <c r="H78" s="4" t="s">
        <v>29</v>
      </c>
      <c r="I78" s="20">
        <v>73</v>
      </c>
      <c r="J78" s="28" t="s">
        <v>104</v>
      </c>
      <c r="K78" s="22">
        <v>94</v>
      </c>
    </row>
    <row r="79" spans="1:11" x14ac:dyDescent="0.2">
      <c r="A79" t="s">
        <v>11</v>
      </c>
      <c r="B79" s="4" t="s">
        <v>29</v>
      </c>
      <c r="C79" s="20">
        <v>87</v>
      </c>
      <c r="D79" s="28" t="s">
        <v>104</v>
      </c>
      <c r="E79" s="22">
        <v>91</v>
      </c>
      <c r="G79" t="s">
        <v>240</v>
      </c>
      <c r="H79" s="4" t="s">
        <v>29</v>
      </c>
      <c r="I79" s="20">
        <v>70</v>
      </c>
      <c r="J79" s="28" t="s">
        <v>104</v>
      </c>
      <c r="K79" s="22">
        <v>71</v>
      </c>
    </row>
    <row r="80" spans="1:11" x14ac:dyDescent="0.2">
      <c r="A80" t="s">
        <v>3</v>
      </c>
      <c r="B80" s="4" t="s">
        <v>29</v>
      </c>
      <c r="C80" s="20">
        <v>48</v>
      </c>
      <c r="D80" s="28" t="s">
        <v>104</v>
      </c>
      <c r="E80" s="22">
        <v>70</v>
      </c>
      <c r="G80" t="s">
        <v>11</v>
      </c>
      <c r="H80" s="4" t="s">
        <v>31</v>
      </c>
      <c r="I80" s="20">
        <v>105</v>
      </c>
      <c r="J80" s="28" t="s">
        <v>104</v>
      </c>
      <c r="K80" s="22">
        <v>82</v>
      </c>
    </row>
    <row r="81" spans="1:11" x14ac:dyDescent="0.2">
      <c r="A81" t="s">
        <v>318</v>
      </c>
      <c r="B81" s="4" t="s">
        <v>29</v>
      </c>
      <c r="C81" s="20">
        <v>90</v>
      </c>
      <c r="D81" s="28" t="s">
        <v>104</v>
      </c>
      <c r="E81" s="22">
        <v>103</v>
      </c>
      <c r="G81" t="s">
        <v>242</v>
      </c>
      <c r="H81" s="4" t="s">
        <v>31</v>
      </c>
      <c r="I81" s="20">
        <v>103</v>
      </c>
      <c r="J81" s="28" t="s">
        <v>104</v>
      </c>
      <c r="K81" s="22">
        <v>90</v>
      </c>
    </row>
    <row r="82" spans="1:11" x14ac:dyDescent="0.2">
      <c r="A82" t="s">
        <v>4</v>
      </c>
      <c r="B82" s="4" t="s">
        <v>31</v>
      </c>
      <c r="C82" s="20">
        <v>99</v>
      </c>
      <c r="D82" s="28" t="s">
        <v>104</v>
      </c>
      <c r="E82" s="22">
        <v>96</v>
      </c>
      <c r="G82" t="s">
        <v>2</v>
      </c>
      <c r="H82" s="4" t="s">
        <v>31</v>
      </c>
      <c r="I82" s="20">
        <v>100</v>
      </c>
      <c r="J82" s="28" t="s">
        <v>104</v>
      </c>
      <c r="K82" s="22">
        <v>98</v>
      </c>
    </row>
    <row r="83" spans="1:11" x14ac:dyDescent="0.2">
      <c r="A83" t="s">
        <v>266</v>
      </c>
      <c r="B83" s="4" t="s">
        <v>31</v>
      </c>
      <c r="C83" s="20">
        <v>116</v>
      </c>
      <c r="D83" s="28" t="s">
        <v>104</v>
      </c>
      <c r="E83" s="22">
        <v>98</v>
      </c>
      <c r="G83" t="s">
        <v>137</v>
      </c>
      <c r="H83" s="4" t="s">
        <v>29</v>
      </c>
      <c r="I83" s="20">
        <v>73</v>
      </c>
      <c r="J83" s="28" t="s">
        <v>104</v>
      </c>
      <c r="K83" s="22">
        <v>83</v>
      </c>
    </row>
    <row r="84" spans="1:11" x14ac:dyDescent="0.2">
      <c r="A84" t="s">
        <v>9</v>
      </c>
      <c r="B84" s="4" t="s">
        <v>29</v>
      </c>
      <c r="C84" s="20">
        <v>76</v>
      </c>
      <c r="D84" s="28" t="s">
        <v>104</v>
      </c>
      <c r="E84" s="22">
        <v>93</v>
      </c>
      <c r="G84" t="s">
        <v>4</v>
      </c>
      <c r="H84" s="4" t="s">
        <v>31</v>
      </c>
      <c r="I84" s="20">
        <v>97</v>
      </c>
      <c r="J84" s="28" t="s">
        <v>104</v>
      </c>
      <c r="K84" s="22">
        <v>87</v>
      </c>
    </row>
    <row r="85" spans="1:11" x14ac:dyDescent="0.2">
      <c r="A85" t="s">
        <v>10</v>
      </c>
      <c r="B85" s="4" t="s">
        <v>29</v>
      </c>
      <c r="C85" s="20">
        <v>67</v>
      </c>
      <c r="D85" s="28" t="s">
        <v>104</v>
      </c>
      <c r="E85" s="22">
        <v>92</v>
      </c>
      <c r="G85" t="s">
        <v>3</v>
      </c>
      <c r="H85" s="4" t="s">
        <v>31</v>
      </c>
      <c r="I85" s="20">
        <v>91</v>
      </c>
      <c r="J85" s="28" t="s">
        <v>104</v>
      </c>
      <c r="K85" s="22">
        <v>70</v>
      </c>
    </row>
    <row r="86" spans="1:11" x14ac:dyDescent="0.2">
      <c r="A86" t="s">
        <v>2</v>
      </c>
      <c r="B86" s="4" t="s">
        <v>29</v>
      </c>
      <c r="C86" s="20">
        <v>49</v>
      </c>
      <c r="D86" s="28" t="s">
        <v>104</v>
      </c>
      <c r="E86" s="22">
        <v>102</v>
      </c>
      <c r="G86" t="s">
        <v>288</v>
      </c>
      <c r="H86" s="4" t="s">
        <v>31</v>
      </c>
      <c r="I86" s="20">
        <v>111</v>
      </c>
      <c r="J86" s="28" t="s">
        <v>104</v>
      </c>
      <c r="K86" s="22">
        <v>77</v>
      </c>
    </row>
    <row r="87" spans="1:11" x14ac:dyDescent="0.2">
      <c r="A87" t="s">
        <v>75</v>
      </c>
      <c r="B87" s="4" t="s">
        <v>31</v>
      </c>
      <c r="C87" s="20">
        <v>79</v>
      </c>
      <c r="D87" s="28" t="s">
        <v>104</v>
      </c>
      <c r="E87" s="22">
        <v>71</v>
      </c>
      <c r="G87" t="s">
        <v>14</v>
      </c>
      <c r="H87" s="4" t="s">
        <v>31</v>
      </c>
      <c r="I87" s="20">
        <v>90</v>
      </c>
      <c r="J87" s="28" t="s">
        <v>104</v>
      </c>
      <c r="K87" s="22">
        <v>61</v>
      </c>
    </row>
    <row r="88" spans="1:11" x14ac:dyDescent="0.2">
      <c r="A88" t="s">
        <v>288</v>
      </c>
      <c r="B88" s="4" t="s">
        <v>31</v>
      </c>
      <c r="C88" s="20">
        <v>107</v>
      </c>
      <c r="D88" s="28" t="s">
        <v>104</v>
      </c>
      <c r="E88" s="22">
        <v>93</v>
      </c>
      <c r="G88" t="s">
        <v>266</v>
      </c>
      <c r="H88" s="4" t="s">
        <v>29</v>
      </c>
      <c r="I88" s="20">
        <v>85</v>
      </c>
      <c r="J88" s="28" t="s">
        <v>104</v>
      </c>
      <c r="K88" s="22">
        <v>122</v>
      </c>
    </row>
    <row r="89" spans="1:11" x14ac:dyDescent="0.2">
      <c r="A89" t="s">
        <v>240</v>
      </c>
      <c r="B89" s="4" t="s">
        <v>31</v>
      </c>
      <c r="C89" s="20">
        <v>112</v>
      </c>
      <c r="D89" s="28" t="s">
        <v>104</v>
      </c>
      <c r="E89" s="22">
        <v>96</v>
      </c>
      <c r="G89" t="s">
        <v>9</v>
      </c>
      <c r="H89" s="4" t="s">
        <v>31</v>
      </c>
      <c r="I89" s="20">
        <v>62</v>
      </c>
      <c r="J89" s="28" t="s">
        <v>104</v>
      </c>
      <c r="K89" s="22">
        <v>44</v>
      </c>
    </row>
    <row r="90" spans="1:11" x14ac:dyDescent="0.2">
      <c r="A90" t="s">
        <v>137</v>
      </c>
      <c r="B90" s="4" t="s">
        <v>31</v>
      </c>
      <c r="C90" s="20">
        <v>102</v>
      </c>
      <c r="D90" s="28" t="s">
        <v>104</v>
      </c>
      <c r="E90" s="22">
        <v>88</v>
      </c>
      <c r="G90" t="s">
        <v>75</v>
      </c>
      <c r="H90" s="4" t="s">
        <v>29</v>
      </c>
      <c r="I90" s="20">
        <v>90</v>
      </c>
      <c r="J90" s="28" t="s">
        <v>104</v>
      </c>
      <c r="K90" s="22">
        <v>108</v>
      </c>
    </row>
    <row r="91" spans="1:11" x14ac:dyDescent="0.2">
      <c r="C91" s="24">
        <f>SUM(C78:C90)</f>
        <v>1126</v>
      </c>
      <c r="D91" s="28" t="s">
        <v>104</v>
      </c>
      <c r="E91" s="26">
        <f>SUM(E78:E90)</f>
        <v>1169</v>
      </c>
      <c r="I91" s="24">
        <f>SUM(I78:I90)</f>
        <v>1150</v>
      </c>
      <c r="J91" s="28" t="s">
        <v>104</v>
      </c>
      <c r="K91" s="26">
        <f>SUM(K78:K90)</f>
        <v>1087</v>
      </c>
    </row>
    <row r="92" spans="1:11" x14ac:dyDescent="0.2">
      <c r="A92" s="56" t="s">
        <v>231</v>
      </c>
      <c r="B92" s="56"/>
      <c r="C92" s="56"/>
      <c r="D92" s="56"/>
      <c r="E92" s="56"/>
      <c r="G92" s="56" t="s">
        <v>327</v>
      </c>
      <c r="H92" s="56"/>
      <c r="I92" s="56"/>
      <c r="J92" s="56"/>
      <c r="K92" s="56"/>
    </row>
    <row r="93" spans="1:11" x14ac:dyDescent="0.2">
      <c r="A93" t="s">
        <v>242</v>
      </c>
      <c r="B93" s="4" t="s">
        <v>29</v>
      </c>
      <c r="C93" s="20">
        <v>76</v>
      </c>
      <c r="D93" s="28" t="s">
        <v>104</v>
      </c>
      <c r="E93" s="22">
        <v>94</v>
      </c>
      <c r="G93" t="s">
        <v>75</v>
      </c>
      <c r="H93" s="4" t="s">
        <v>31</v>
      </c>
      <c r="I93" s="20">
        <v>104</v>
      </c>
      <c r="J93" s="28" t="s">
        <v>104</v>
      </c>
      <c r="K93" s="22">
        <v>68</v>
      </c>
    </row>
    <row r="94" spans="1:11" x14ac:dyDescent="0.2">
      <c r="A94" t="s">
        <v>2</v>
      </c>
      <c r="B94" s="4" t="s">
        <v>31</v>
      </c>
      <c r="C94" s="20">
        <v>101</v>
      </c>
      <c r="D94" s="28" t="s">
        <v>104</v>
      </c>
      <c r="E94" s="22">
        <v>95</v>
      </c>
      <c r="G94" t="s">
        <v>318</v>
      </c>
      <c r="H94" s="4" t="s">
        <v>31</v>
      </c>
      <c r="I94" s="20">
        <v>71</v>
      </c>
      <c r="J94" s="28" t="s">
        <v>104</v>
      </c>
      <c r="K94" s="22">
        <v>70</v>
      </c>
    </row>
    <row r="95" spans="1:11" x14ac:dyDescent="0.2">
      <c r="A95" t="s">
        <v>9</v>
      </c>
      <c r="B95" s="4" t="s">
        <v>31</v>
      </c>
      <c r="C95" s="20">
        <v>114</v>
      </c>
      <c r="D95" s="28" t="s">
        <v>104</v>
      </c>
      <c r="E95" s="22">
        <v>103</v>
      </c>
      <c r="G95" t="s">
        <v>10</v>
      </c>
      <c r="H95" s="4" t="s">
        <v>29</v>
      </c>
      <c r="I95" s="20">
        <v>67</v>
      </c>
      <c r="J95" s="28" t="s">
        <v>104</v>
      </c>
      <c r="K95" s="22">
        <v>111</v>
      </c>
    </row>
    <row r="96" spans="1:11" x14ac:dyDescent="0.2">
      <c r="A96" t="s">
        <v>4</v>
      </c>
      <c r="B96" s="4" t="s">
        <v>31</v>
      </c>
      <c r="C96" s="20">
        <v>79</v>
      </c>
      <c r="D96" s="28" t="s">
        <v>104</v>
      </c>
      <c r="E96" s="22">
        <v>64</v>
      </c>
      <c r="G96" t="s">
        <v>3</v>
      </c>
      <c r="H96" s="4" t="s">
        <v>29</v>
      </c>
      <c r="I96" s="20">
        <v>64</v>
      </c>
      <c r="J96" s="28" t="s">
        <v>104</v>
      </c>
      <c r="K96" s="22">
        <v>86</v>
      </c>
    </row>
    <row r="97" spans="1:11" x14ac:dyDescent="0.2">
      <c r="A97" t="s">
        <v>137</v>
      </c>
      <c r="B97" s="4" t="s">
        <v>31</v>
      </c>
      <c r="C97" s="20">
        <v>84</v>
      </c>
      <c r="D97" s="28" t="s">
        <v>104</v>
      </c>
      <c r="E97" s="22">
        <v>71</v>
      </c>
      <c r="G97" t="s">
        <v>9</v>
      </c>
      <c r="H97" s="4" t="s">
        <v>31</v>
      </c>
      <c r="I97" s="20">
        <v>89</v>
      </c>
      <c r="J97" s="28" t="s">
        <v>104</v>
      </c>
      <c r="K97" s="22">
        <v>61</v>
      </c>
    </row>
    <row r="98" spans="1:11" x14ac:dyDescent="0.2">
      <c r="A98" t="s">
        <v>10</v>
      </c>
      <c r="B98" s="4" t="s">
        <v>31</v>
      </c>
      <c r="C98" s="20">
        <v>112</v>
      </c>
      <c r="D98" s="28" t="s">
        <v>104</v>
      </c>
      <c r="E98" s="22">
        <v>110</v>
      </c>
      <c r="G98" t="s">
        <v>288</v>
      </c>
      <c r="H98" s="4" t="s">
        <v>31</v>
      </c>
      <c r="I98" s="20">
        <v>80</v>
      </c>
      <c r="J98" s="28" t="s">
        <v>104</v>
      </c>
      <c r="K98" s="22">
        <v>78</v>
      </c>
    </row>
    <row r="99" spans="1:11" x14ac:dyDescent="0.2">
      <c r="A99" t="s">
        <v>266</v>
      </c>
      <c r="B99" s="4" t="s">
        <v>29</v>
      </c>
      <c r="C99" s="20">
        <v>73</v>
      </c>
      <c r="E99" s="22">
        <v>117</v>
      </c>
      <c r="G99" t="s">
        <v>11</v>
      </c>
      <c r="H99" s="4" t="s">
        <v>31</v>
      </c>
      <c r="I99" s="20">
        <v>113</v>
      </c>
      <c r="J99" s="28" t="s">
        <v>104</v>
      </c>
      <c r="K99" s="22">
        <v>93</v>
      </c>
    </row>
    <row r="100" spans="1:11" x14ac:dyDescent="0.2">
      <c r="A100" t="s">
        <v>240</v>
      </c>
      <c r="B100" s="4" t="s">
        <v>29</v>
      </c>
      <c r="C100" s="20">
        <v>76</v>
      </c>
      <c r="D100" s="28" t="s">
        <v>104</v>
      </c>
      <c r="E100" s="22">
        <v>96</v>
      </c>
      <c r="G100" t="s">
        <v>14</v>
      </c>
      <c r="H100" s="4" t="s">
        <v>31</v>
      </c>
      <c r="I100" s="20">
        <v>96</v>
      </c>
      <c r="J100" s="28" t="s">
        <v>104</v>
      </c>
      <c r="K100" s="22">
        <v>76</v>
      </c>
    </row>
    <row r="101" spans="1:11" x14ac:dyDescent="0.2">
      <c r="A101" t="s">
        <v>75</v>
      </c>
      <c r="B101" s="4" t="s">
        <v>31</v>
      </c>
      <c r="C101" s="20">
        <v>123</v>
      </c>
      <c r="D101" s="28" t="s">
        <v>104</v>
      </c>
      <c r="E101" s="22">
        <v>80</v>
      </c>
      <c r="G101" t="s">
        <v>4</v>
      </c>
      <c r="H101" s="4" t="s">
        <v>31</v>
      </c>
      <c r="I101" s="20">
        <v>83</v>
      </c>
      <c r="J101" s="28" t="s">
        <v>104</v>
      </c>
      <c r="K101" s="22">
        <v>58</v>
      </c>
    </row>
    <row r="102" spans="1:11" x14ac:dyDescent="0.2">
      <c r="A102" t="s">
        <v>318</v>
      </c>
      <c r="B102" s="4" t="s">
        <v>29</v>
      </c>
      <c r="C102" s="20">
        <v>61</v>
      </c>
      <c r="D102" s="28" t="s">
        <v>104</v>
      </c>
      <c r="E102" s="22">
        <v>90</v>
      </c>
      <c r="G102" t="s">
        <v>137</v>
      </c>
      <c r="H102" s="4" t="s">
        <v>29</v>
      </c>
      <c r="I102" s="20">
        <v>50</v>
      </c>
      <c r="J102" s="28" t="s">
        <v>104</v>
      </c>
      <c r="K102" s="22">
        <v>96</v>
      </c>
    </row>
    <row r="103" spans="1:11" x14ac:dyDescent="0.2">
      <c r="A103" t="s">
        <v>11</v>
      </c>
      <c r="B103" s="4" t="s">
        <v>29</v>
      </c>
      <c r="C103" s="20">
        <v>78</v>
      </c>
      <c r="D103" s="28" t="s">
        <v>104</v>
      </c>
      <c r="E103" s="22">
        <v>97</v>
      </c>
      <c r="G103" t="s">
        <v>2</v>
      </c>
      <c r="H103" s="4" t="s">
        <v>31</v>
      </c>
      <c r="I103" s="20">
        <v>94</v>
      </c>
      <c r="J103" s="28" t="s">
        <v>104</v>
      </c>
      <c r="K103" s="22">
        <v>83</v>
      </c>
    </row>
    <row r="104" spans="1:11" x14ac:dyDescent="0.2">
      <c r="A104" t="s">
        <v>288</v>
      </c>
      <c r="B104" s="4" t="s">
        <v>29</v>
      </c>
      <c r="C104" s="20">
        <v>59</v>
      </c>
      <c r="D104" s="28" t="s">
        <v>104</v>
      </c>
      <c r="E104" s="22">
        <v>109</v>
      </c>
      <c r="G104" t="s">
        <v>242</v>
      </c>
      <c r="H104" s="4" t="s">
        <v>29</v>
      </c>
      <c r="I104" s="20">
        <v>96</v>
      </c>
      <c r="J104" s="28" t="s">
        <v>104</v>
      </c>
      <c r="K104" s="22">
        <v>112</v>
      </c>
    </row>
    <row r="105" spans="1:11" x14ac:dyDescent="0.2">
      <c r="A105" t="s">
        <v>3</v>
      </c>
      <c r="B105" s="4" t="s">
        <v>29</v>
      </c>
      <c r="C105" s="20">
        <v>75</v>
      </c>
      <c r="D105" s="28" t="s">
        <v>104</v>
      </c>
      <c r="E105" s="22">
        <v>85</v>
      </c>
      <c r="G105" t="s">
        <v>266</v>
      </c>
      <c r="H105" s="4" t="s">
        <v>29</v>
      </c>
      <c r="I105" s="20">
        <v>67</v>
      </c>
      <c r="J105" s="28" t="s">
        <v>104</v>
      </c>
      <c r="K105" s="22">
        <v>87</v>
      </c>
    </row>
    <row r="106" spans="1:11" x14ac:dyDescent="0.2">
      <c r="C106" s="24">
        <f>SUM(C93:C105)</f>
        <v>1111</v>
      </c>
      <c r="D106" s="28" t="s">
        <v>104</v>
      </c>
      <c r="E106" s="26">
        <f>SUM(E93:E105)</f>
        <v>1211</v>
      </c>
      <c r="I106" s="24">
        <f>SUM(I93:I105)</f>
        <v>1074</v>
      </c>
      <c r="J106" s="28" t="s">
        <v>104</v>
      </c>
      <c r="K106" s="26">
        <f>SUM(K93:K105)</f>
        <v>1079</v>
      </c>
    </row>
    <row r="107" spans="1:11" x14ac:dyDescent="0.2">
      <c r="A107" s="56" t="s">
        <v>233</v>
      </c>
      <c r="B107" s="56"/>
      <c r="C107" s="56"/>
      <c r="D107" s="56"/>
      <c r="E107" s="56"/>
      <c r="G107" s="56" t="s">
        <v>328</v>
      </c>
      <c r="H107" s="56"/>
      <c r="I107" s="56"/>
      <c r="J107" s="56"/>
      <c r="K107" s="56"/>
    </row>
    <row r="108" spans="1:11" x14ac:dyDescent="0.2">
      <c r="A108" t="s">
        <v>3</v>
      </c>
      <c r="B108" s="4" t="s">
        <v>31</v>
      </c>
      <c r="C108" s="20">
        <v>100</v>
      </c>
      <c r="D108" s="28" t="s">
        <v>104</v>
      </c>
      <c r="E108" s="22">
        <v>73</v>
      </c>
      <c r="G108" t="s">
        <v>9</v>
      </c>
      <c r="H108" s="4" t="s">
        <v>31</v>
      </c>
      <c r="I108" s="20">
        <v>94</v>
      </c>
      <c r="J108" s="28" t="s">
        <v>104</v>
      </c>
      <c r="K108" s="22">
        <v>64</v>
      </c>
    </row>
    <row r="109" spans="1:11" x14ac:dyDescent="0.2">
      <c r="A109" t="s">
        <v>242</v>
      </c>
      <c r="B109" s="4" t="s">
        <v>31</v>
      </c>
      <c r="C109" s="20">
        <v>91</v>
      </c>
      <c r="D109" s="28" t="s">
        <v>104</v>
      </c>
      <c r="E109" s="22">
        <v>87</v>
      </c>
      <c r="G109" t="s">
        <v>266</v>
      </c>
      <c r="H109" s="4" t="s">
        <v>31</v>
      </c>
      <c r="I109" s="20">
        <v>92</v>
      </c>
      <c r="J109" s="28" t="s">
        <v>104</v>
      </c>
      <c r="K109" s="22">
        <v>77</v>
      </c>
    </row>
    <row r="110" spans="1:11" x14ac:dyDescent="0.2">
      <c r="A110" t="s">
        <v>318</v>
      </c>
      <c r="B110" s="4" t="s">
        <v>29</v>
      </c>
      <c r="C110" s="20">
        <v>82</v>
      </c>
      <c r="D110" s="28" t="s">
        <v>104</v>
      </c>
      <c r="E110" s="22">
        <v>105</v>
      </c>
      <c r="G110" t="s">
        <v>2</v>
      </c>
      <c r="H110" s="4" t="s">
        <v>31</v>
      </c>
      <c r="I110" s="20">
        <v>91</v>
      </c>
      <c r="J110" s="28" t="s">
        <v>104</v>
      </c>
      <c r="K110" s="22">
        <v>90</v>
      </c>
    </row>
    <row r="111" spans="1:11" x14ac:dyDescent="0.2">
      <c r="A111" t="s">
        <v>266</v>
      </c>
      <c r="B111" s="4" t="s">
        <v>29</v>
      </c>
      <c r="C111" s="20">
        <v>57</v>
      </c>
      <c r="D111" s="28" t="s">
        <v>104</v>
      </c>
      <c r="E111" s="22">
        <v>66</v>
      </c>
      <c r="G111" t="s">
        <v>288</v>
      </c>
      <c r="H111" s="4" t="s">
        <v>31</v>
      </c>
      <c r="I111" s="20">
        <v>122</v>
      </c>
      <c r="J111" s="28" t="s">
        <v>104</v>
      </c>
      <c r="K111" s="22">
        <v>52</v>
      </c>
    </row>
    <row r="112" spans="1:11" x14ac:dyDescent="0.2">
      <c r="A112" t="s">
        <v>75</v>
      </c>
      <c r="B112" s="4" t="s">
        <v>31</v>
      </c>
      <c r="C112" s="20">
        <v>114</v>
      </c>
      <c r="D112" s="28" t="s">
        <v>104</v>
      </c>
      <c r="E112" s="22">
        <v>90</v>
      </c>
      <c r="G112" t="s">
        <v>14</v>
      </c>
      <c r="H112" s="4" t="s">
        <v>29</v>
      </c>
      <c r="I112" s="20">
        <v>71</v>
      </c>
      <c r="J112" s="28" t="s">
        <v>104</v>
      </c>
      <c r="K112" s="22">
        <v>84</v>
      </c>
    </row>
    <row r="113" spans="1:11" x14ac:dyDescent="0.2">
      <c r="A113" t="s">
        <v>4</v>
      </c>
      <c r="B113" s="4" t="s">
        <v>31</v>
      </c>
      <c r="C113" s="20">
        <v>95</v>
      </c>
      <c r="D113" s="28" t="s">
        <v>104</v>
      </c>
      <c r="E113" s="22">
        <v>81</v>
      </c>
      <c r="G113" t="s">
        <v>318</v>
      </c>
      <c r="H113" s="4" t="s">
        <v>31</v>
      </c>
      <c r="I113" s="20">
        <v>83</v>
      </c>
      <c r="J113" s="28" t="s">
        <v>104</v>
      </c>
      <c r="K113" s="22">
        <v>73</v>
      </c>
    </row>
    <row r="114" spans="1:11" x14ac:dyDescent="0.2">
      <c r="A114" t="s">
        <v>240</v>
      </c>
      <c r="B114" s="4" t="s">
        <v>29</v>
      </c>
      <c r="C114" s="20">
        <v>93</v>
      </c>
      <c r="D114" s="28" t="s">
        <v>104</v>
      </c>
      <c r="E114" s="22">
        <v>113</v>
      </c>
      <c r="G114" t="s">
        <v>75</v>
      </c>
      <c r="H114" s="4" t="s">
        <v>31</v>
      </c>
      <c r="I114" s="20">
        <v>73</v>
      </c>
      <c r="J114" s="28" t="s">
        <v>104</v>
      </c>
      <c r="K114" s="22">
        <v>70</v>
      </c>
    </row>
    <row r="115" spans="1:11" x14ac:dyDescent="0.2">
      <c r="A115" t="s">
        <v>288</v>
      </c>
      <c r="B115" s="4" t="s">
        <v>31</v>
      </c>
      <c r="C115" s="20">
        <v>100</v>
      </c>
      <c r="D115" s="28" t="s">
        <v>104</v>
      </c>
      <c r="E115" s="22">
        <v>80</v>
      </c>
      <c r="G115" t="s">
        <v>4</v>
      </c>
      <c r="H115" s="4" t="s">
        <v>31</v>
      </c>
      <c r="I115" s="20">
        <v>83</v>
      </c>
      <c r="J115" s="28" t="s">
        <v>104</v>
      </c>
      <c r="K115" s="22">
        <v>61</v>
      </c>
    </row>
    <row r="116" spans="1:11" x14ac:dyDescent="0.2">
      <c r="A116" t="s">
        <v>9</v>
      </c>
      <c r="B116" s="4" t="s">
        <v>31</v>
      </c>
      <c r="C116" s="20">
        <v>107</v>
      </c>
      <c r="D116" s="28" t="s">
        <v>104</v>
      </c>
      <c r="E116" s="22">
        <v>86</v>
      </c>
      <c r="G116" t="s">
        <v>10</v>
      </c>
      <c r="H116" s="4" t="s">
        <v>29</v>
      </c>
      <c r="I116" s="20">
        <v>76</v>
      </c>
      <c r="J116" s="28" t="s">
        <v>104</v>
      </c>
      <c r="K116" s="22">
        <v>90</v>
      </c>
    </row>
    <row r="117" spans="1:11" x14ac:dyDescent="0.2">
      <c r="A117" t="s">
        <v>2</v>
      </c>
      <c r="B117" s="4" t="s">
        <v>31</v>
      </c>
      <c r="C117" s="20">
        <v>93</v>
      </c>
      <c r="D117" s="28" t="s">
        <v>104</v>
      </c>
      <c r="E117" s="22">
        <v>81</v>
      </c>
      <c r="G117" t="s">
        <v>240</v>
      </c>
      <c r="H117" s="4" t="s">
        <v>31</v>
      </c>
      <c r="I117" s="20">
        <v>96</v>
      </c>
      <c r="J117" s="28" t="s">
        <v>104</v>
      </c>
      <c r="K117" s="22">
        <v>50</v>
      </c>
    </row>
    <row r="118" spans="1:11" x14ac:dyDescent="0.2">
      <c r="A118" t="s">
        <v>14</v>
      </c>
      <c r="B118" s="4" t="s">
        <v>31</v>
      </c>
      <c r="C118" s="20">
        <v>97</v>
      </c>
      <c r="D118" s="28" t="s">
        <v>104</v>
      </c>
      <c r="E118" s="22">
        <v>78</v>
      </c>
      <c r="G118" t="s">
        <v>3</v>
      </c>
      <c r="H118" s="4" t="s">
        <v>29</v>
      </c>
      <c r="I118" s="20">
        <v>68</v>
      </c>
      <c r="J118" s="28" t="s">
        <v>104</v>
      </c>
      <c r="K118" s="22">
        <v>81</v>
      </c>
    </row>
    <row r="119" spans="1:11" x14ac:dyDescent="0.2">
      <c r="A119" t="s">
        <v>137</v>
      </c>
      <c r="B119" s="4" t="s">
        <v>29</v>
      </c>
      <c r="C119" s="20">
        <v>95</v>
      </c>
      <c r="D119" s="28" t="s">
        <v>104</v>
      </c>
      <c r="E119" s="22">
        <v>104</v>
      </c>
      <c r="G119" t="s">
        <v>11</v>
      </c>
      <c r="H119" s="4" t="s">
        <v>31</v>
      </c>
      <c r="I119" s="20">
        <v>104</v>
      </c>
      <c r="J119" s="28" t="s">
        <v>104</v>
      </c>
      <c r="K119" s="22">
        <v>95</v>
      </c>
    </row>
    <row r="120" spans="1:11" x14ac:dyDescent="0.2">
      <c r="A120" t="s">
        <v>10</v>
      </c>
      <c r="B120" s="4" t="s">
        <v>31</v>
      </c>
      <c r="C120" s="20">
        <v>99</v>
      </c>
      <c r="D120" s="28" t="s">
        <v>104</v>
      </c>
      <c r="E120" s="22">
        <v>90</v>
      </c>
      <c r="G120" t="s">
        <v>242</v>
      </c>
      <c r="H120" s="4" t="s">
        <v>29</v>
      </c>
      <c r="I120" s="20">
        <v>88</v>
      </c>
      <c r="J120" s="28" t="s">
        <v>104</v>
      </c>
      <c r="K120" s="22">
        <v>102</v>
      </c>
    </row>
    <row r="121" spans="1:11" x14ac:dyDescent="0.2">
      <c r="C121" s="24">
        <f>SUM(C108:C120)</f>
        <v>1223</v>
      </c>
      <c r="D121" s="28" t="s">
        <v>104</v>
      </c>
      <c r="E121" s="26">
        <f>SUM(E108:E120)</f>
        <v>1134</v>
      </c>
      <c r="I121" s="24">
        <f>SUM(I108:I120)</f>
        <v>1141</v>
      </c>
      <c r="J121" s="28" t="s">
        <v>104</v>
      </c>
      <c r="K121" s="26">
        <f>SUM(K108:K120)</f>
        <v>989</v>
      </c>
    </row>
  </sheetData>
  <mergeCells count="21">
    <mergeCell ref="A107:E107"/>
    <mergeCell ref="G107:K107"/>
    <mergeCell ref="A62:E62"/>
    <mergeCell ref="G62:K62"/>
    <mergeCell ref="A77:E77"/>
    <mergeCell ref="G77:K77"/>
    <mergeCell ref="A92:E92"/>
    <mergeCell ref="G92:K92"/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</mergeCells>
  <printOptions horizontalCentered="1"/>
  <pageMargins left="0.75" right="0.75" top="0.5" bottom="0.5" header="0.5" footer="0.5"/>
  <pageSetup scale="94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340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321</v>
      </c>
      <c r="H3" s="56"/>
      <c r="I3" s="56"/>
      <c r="J3" s="56"/>
      <c r="K3" s="56"/>
    </row>
    <row r="4" spans="1:11" x14ac:dyDescent="0.2">
      <c r="A4" t="s">
        <v>242</v>
      </c>
      <c r="B4" s="4" t="s">
        <v>29</v>
      </c>
      <c r="C4" s="20">
        <v>77</v>
      </c>
      <c r="D4" s="28" t="s">
        <v>104</v>
      </c>
      <c r="E4" s="22">
        <v>89</v>
      </c>
      <c r="G4" t="s">
        <v>11</v>
      </c>
      <c r="H4" s="4" t="s">
        <v>29</v>
      </c>
      <c r="I4" s="20">
        <v>67</v>
      </c>
      <c r="J4" s="28" t="s">
        <v>104</v>
      </c>
      <c r="K4" s="22">
        <v>96</v>
      </c>
    </row>
    <row r="5" spans="1:11" x14ac:dyDescent="0.2">
      <c r="A5" t="s">
        <v>10</v>
      </c>
      <c r="B5" s="4" t="s">
        <v>31</v>
      </c>
      <c r="C5" s="20">
        <v>142</v>
      </c>
      <c r="D5" s="28" t="s">
        <v>104</v>
      </c>
      <c r="E5" s="22">
        <v>82</v>
      </c>
      <c r="G5" t="s">
        <v>242</v>
      </c>
      <c r="H5" s="4" t="s">
        <v>29</v>
      </c>
      <c r="I5" s="20">
        <v>103</v>
      </c>
      <c r="J5" s="28" t="s">
        <v>104</v>
      </c>
      <c r="K5" s="22">
        <v>110</v>
      </c>
    </row>
    <row r="6" spans="1:11" x14ac:dyDescent="0.2">
      <c r="A6" t="s">
        <v>266</v>
      </c>
      <c r="B6" s="4" t="s">
        <v>29</v>
      </c>
      <c r="C6" s="20">
        <v>77</v>
      </c>
      <c r="D6" s="28" t="s">
        <v>104</v>
      </c>
      <c r="E6" s="22">
        <v>109</v>
      </c>
      <c r="G6" t="s">
        <v>240</v>
      </c>
      <c r="H6" s="4" t="s">
        <v>31</v>
      </c>
      <c r="I6" s="20">
        <v>106</v>
      </c>
      <c r="J6" s="28" t="s">
        <v>104</v>
      </c>
      <c r="K6" s="22">
        <v>74</v>
      </c>
    </row>
    <row r="7" spans="1:11" x14ac:dyDescent="0.2">
      <c r="A7" t="s">
        <v>3</v>
      </c>
      <c r="B7" s="4" t="s">
        <v>31</v>
      </c>
      <c r="C7" s="20">
        <v>122</v>
      </c>
      <c r="D7" s="28" t="s">
        <v>104</v>
      </c>
      <c r="E7" s="22">
        <v>58</v>
      </c>
      <c r="G7" t="s">
        <v>318</v>
      </c>
      <c r="H7" s="4" t="s">
        <v>31</v>
      </c>
      <c r="I7" s="20">
        <v>102</v>
      </c>
      <c r="J7" s="28" t="s">
        <v>104</v>
      </c>
      <c r="K7" s="22">
        <v>73</v>
      </c>
    </row>
    <row r="8" spans="1:11" x14ac:dyDescent="0.2">
      <c r="A8" t="s">
        <v>14</v>
      </c>
      <c r="B8" s="4" t="s">
        <v>29</v>
      </c>
      <c r="C8" s="20">
        <v>96</v>
      </c>
      <c r="D8" s="28" t="s">
        <v>104</v>
      </c>
      <c r="E8" s="22">
        <v>105</v>
      </c>
      <c r="G8" t="s">
        <v>266</v>
      </c>
      <c r="H8" s="4" t="s">
        <v>29</v>
      </c>
      <c r="I8" s="20">
        <v>71</v>
      </c>
      <c r="J8" s="28" t="s">
        <v>104</v>
      </c>
      <c r="K8" s="22">
        <v>78</v>
      </c>
    </row>
    <row r="9" spans="1:11" x14ac:dyDescent="0.2">
      <c r="A9" t="s">
        <v>2</v>
      </c>
      <c r="B9" s="4" t="s">
        <v>31</v>
      </c>
      <c r="C9" s="20">
        <v>88</v>
      </c>
      <c r="D9" s="28" t="s">
        <v>104</v>
      </c>
      <c r="E9" s="22">
        <v>76</v>
      </c>
      <c r="G9" t="s">
        <v>4</v>
      </c>
      <c r="H9" s="4" t="s">
        <v>29</v>
      </c>
      <c r="I9" s="20">
        <v>76</v>
      </c>
      <c r="J9" s="28" t="s">
        <v>104</v>
      </c>
      <c r="K9" s="22">
        <v>88</v>
      </c>
    </row>
    <row r="10" spans="1:11" x14ac:dyDescent="0.2">
      <c r="A10" t="s">
        <v>9</v>
      </c>
      <c r="B10" s="4" t="s">
        <v>31</v>
      </c>
      <c r="C10" s="20">
        <v>86</v>
      </c>
      <c r="D10" s="28" t="s">
        <v>104</v>
      </c>
      <c r="E10" s="22">
        <v>82</v>
      </c>
      <c r="G10" t="s">
        <v>75</v>
      </c>
      <c r="H10" s="4" t="s">
        <v>31</v>
      </c>
      <c r="I10" s="20">
        <v>76</v>
      </c>
      <c r="J10" s="28" t="s">
        <v>104</v>
      </c>
      <c r="K10" s="22">
        <v>67</v>
      </c>
    </row>
    <row r="11" spans="1:11" x14ac:dyDescent="0.2">
      <c r="A11" t="s">
        <v>318</v>
      </c>
      <c r="B11" s="4" t="s">
        <v>31</v>
      </c>
      <c r="C11" s="20">
        <v>99</v>
      </c>
      <c r="D11" s="28" t="s">
        <v>104</v>
      </c>
      <c r="E11" s="22">
        <v>43</v>
      </c>
      <c r="G11" t="s">
        <v>10</v>
      </c>
      <c r="H11" s="4" t="s">
        <v>31</v>
      </c>
      <c r="I11" s="20">
        <v>77</v>
      </c>
      <c r="J11" s="28" t="s">
        <v>104</v>
      </c>
      <c r="K11" s="22">
        <v>66</v>
      </c>
    </row>
    <row r="12" spans="1:11" x14ac:dyDescent="0.2">
      <c r="A12" t="s">
        <v>288</v>
      </c>
      <c r="B12" s="4" t="s">
        <v>31</v>
      </c>
      <c r="C12" s="20">
        <v>91</v>
      </c>
      <c r="D12" s="28" t="s">
        <v>104</v>
      </c>
      <c r="E12" s="22">
        <v>76</v>
      </c>
      <c r="G12" t="s">
        <v>3</v>
      </c>
      <c r="H12" s="4" t="s">
        <v>31</v>
      </c>
      <c r="I12" s="20">
        <v>98</v>
      </c>
      <c r="J12" s="28" t="s">
        <v>104</v>
      </c>
      <c r="K12" s="22">
        <v>84</v>
      </c>
    </row>
    <row r="13" spans="1:11" x14ac:dyDescent="0.2">
      <c r="A13" t="s">
        <v>137</v>
      </c>
      <c r="B13" s="4" t="s">
        <v>31</v>
      </c>
      <c r="C13" s="20">
        <v>109</v>
      </c>
      <c r="D13" s="28" t="s">
        <v>104</v>
      </c>
      <c r="E13" s="22">
        <v>86</v>
      </c>
      <c r="G13" t="s">
        <v>14</v>
      </c>
      <c r="H13" s="4" t="s">
        <v>29</v>
      </c>
      <c r="I13" s="20">
        <v>57</v>
      </c>
      <c r="J13" s="28" t="s">
        <v>104</v>
      </c>
      <c r="K13" s="22">
        <v>88</v>
      </c>
    </row>
    <row r="14" spans="1:11" x14ac:dyDescent="0.2">
      <c r="A14" t="s">
        <v>11</v>
      </c>
      <c r="B14" s="4" t="s">
        <v>29</v>
      </c>
      <c r="C14" s="20">
        <v>84</v>
      </c>
      <c r="D14" s="28" t="s">
        <v>104</v>
      </c>
      <c r="E14" s="22">
        <v>98</v>
      </c>
      <c r="G14" t="s">
        <v>9</v>
      </c>
      <c r="H14" s="4" t="s">
        <v>29</v>
      </c>
      <c r="I14" s="20">
        <v>99</v>
      </c>
      <c r="J14" s="28" t="s">
        <v>104</v>
      </c>
      <c r="K14" s="22">
        <v>130</v>
      </c>
    </row>
    <row r="15" spans="1:11" x14ac:dyDescent="0.2">
      <c r="A15" t="s">
        <v>240</v>
      </c>
      <c r="B15" s="4" t="s">
        <v>31</v>
      </c>
      <c r="C15" s="20">
        <v>100</v>
      </c>
      <c r="D15" s="28" t="s">
        <v>104</v>
      </c>
      <c r="E15" s="22">
        <v>87</v>
      </c>
      <c r="G15" t="s">
        <v>288</v>
      </c>
      <c r="H15" s="4" t="s">
        <v>29</v>
      </c>
      <c r="I15" s="20">
        <v>73</v>
      </c>
      <c r="J15" s="28" t="s">
        <v>104</v>
      </c>
      <c r="K15" s="22">
        <v>96</v>
      </c>
    </row>
    <row r="16" spans="1:11" x14ac:dyDescent="0.2">
      <c r="A16" t="s">
        <v>75</v>
      </c>
      <c r="B16" s="4" t="s">
        <v>29</v>
      </c>
      <c r="C16" s="20">
        <v>66</v>
      </c>
      <c r="D16" s="28" t="s">
        <v>104</v>
      </c>
      <c r="E16" s="22">
        <v>80</v>
      </c>
      <c r="G16" t="s">
        <v>137</v>
      </c>
      <c r="H16" s="4" t="s">
        <v>31</v>
      </c>
      <c r="I16" s="20">
        <v>129</v>
      </c>
      <c r="J16" s="28" t="s">
        <v>104</v>
      </c>
      <c r="K16" s="22">
        <v>59</v>
      </c>
    </row>
    <row r="17" spans="1:11" x14ac:dyDescent="0.2">
      <c r="C17" s="24">
        <f>SUM(C4:C16)</f>
        <v>1237</v>
      </c>
      <c r="D17" s="28" t="s">
        <v>104</v>
      </c>
      <c r="E17" s="26">
        <f>SUM(E4:E16)</f>
        <v>1071</v>
      </c>
      <c r="I17" s="24">
        <f>SUM(I4:I16)</f>
        <v>1134</v>
      </c>
      <c r="J17" s="28" t="s">
        <v>104</v>
      </c>
      <c r="K17" s="26">
        <f>SUM(K4:K16)</f>
        <v>1109</v>
      </c>
    </row>
    <row r="19" spans="1:11" x14ac:dyDescent="0.2">
      <c r="A19" s="56" t="s">
        <v>345</v>
      </c>
      <c r="B19" s="56"/>
      <c r="C19" s="56"/>
      <c r="D19" s="56"/>
      <c r="E19" s="56"/>
      <c r="G19" s="56" t="s">
        <v>346</v>
      </c>
      <c r="H19" s="56"/>
      <c r="I19" s="56"/>
      <c r="J19" s="56"/>
      <c r="K19" s="56"/>
    </row>
    <row r="20" spans="1:11" x14ac:dyDescent="0.2">
      <c r="A20" t="s">
        <v>10</v>
      </c>
      <c r="B20" s="4" t="s">
        <v>31</v>
      </c>
      <c r="C20" s="20">
        <v>91</v>
      </c>
      <c r="D20" s="28" t="s">
        <v>104</v>
      </c>
      <c r="E20" s="22">
        <v>75</v>
      </c>
      <c r="G20" t="s">
        <v>75</v>
      </c>
      <c r="H20" s="4" t="s">
        <v>31</v>
      </c>
      <c r="I20" s="20">
        <v>77</v>
      </c>
      <c r="J20" s="28" t="s">
        <v>104</v>
      </c>
      <c r="K20" s="22">
        <v>48</v>
      </c>
    </row>
    <row r="21" spans="1:11" x14ac:dyDescent="0.2">
      <c r="A21" t="s">
        <v>318</v>
      </c>
      <c r="B21" s="4" t="s">
        <v>31</v>
      </c>
      <c r="C21" s="20">
        <v>101</v>
      </c>
      <c r="D21" s="28" t="s">
        <v>104</v>
      </c>
      <c r="E21" s="22">
        <v>97</v>
      </c>
      <c r="G21" t="s">
        <v>9</v>
      </c>
      <c r="H21" s="4" t="s">
        <v>29</v>
      </c>
      <c r="I21" s="20">
        <v>89</v>
      </c>
      <c r="J21" s="28" t="s">
        <v>104</v>
      </c>
      <c r="K21" s="22">
        <v>115</v>
      </c>
    </row>
    <row r="22" spans="1:11" x14ac:dyDescent="0.2">
      <c r="A22" t="s">
        <v>14</v>
      </c>
      <c r="B22" s="4" t="s">
        <v>31</v>
      </c>
      <c r="C22" s="20">
        <v>103</v>
      </c>
      <c r="D22" s="28" t="s">
        <v>104</v>
      </c>
      <c r="E22" s="22">
        <v>84</v>
      </c>
      <c r="G22" t="s">
        <v>4</v>
      </c>
      <c r="H22" s="4" t="s">
        <v>31</v>
      </c>
      <c r="I22" s="20">
        <v>109</v>
      </c>
      <c r="J22" s="28" t="s">
        <v>104</v>
      </c>
      <c r="K22" s="22">
        <v>77</v>
      </c>
    </row>
    <row r="23" spans="1:11" x14ac:dyDescent="0.2">
      <c r="A23" t="s">
        <v>4</v>
      </c>
      <c r="B23" s="4" t="s">
        <v>29</v>
      </c>
      <c r="C23" s="20">
        <v>58</v>
      </c>
      <c r="D23" s="28" t="s">
        <v>104</v>
      </c>
      <c r="E23" s="22">
        <v>122</v>
      </c>
      <c r="G23" t="s">
        <v>242</v>
      </c>
      <c r="H23" s="4" t="s">
        <v>29</v>
      </c>
      <c r="I23" s="20">
        <v>83</v>
      </c>
      <c r="J23" s="28" t="s">
        <v>104</v>
      </c>
      <c r="K23" s="22">
        <v>104</v>
      </c>
    </row>
    <row r="24" spans="1:11" x14ac:dyDescent="0.2">
      <c r="A24" t="s">
        <v>137</v>
      </c>
      <c r="B24" s="4" t="s">
        <v>31</v>
      </c>
      <c r="C24" s="20">
        <v>106</v>
      </c>
      <c r="D24" s="28" t="s">
        <v>104</v>
      </c>
      <c r="E24" s="22">
        <v>103</v>
      </c>
      <c r="G24" t="s">
        <v>2</v>
      </c>
      <c r="H24" s="4" t="s">
        <v>31</v>
      </c>
      <c r="I24" s="20">
        <v>78</v>
      </c>
      <c r="J24" s="28" t="s">
        <v>104</v>
      </c>
      <c r="K24" s="22">
        <v>71</v>
      </c>
    </row>
    <row r="25" spans="1:11" x14ac:dyDescent="0.2">
      <c r="A25" t="s">
        <v>240</v>
      </c>
      <c r="B25" s="4" t="s">
        <v>31</v>
      </c>
      <c r="C25" s="20">
        <v>107</v>
      </c>
      <c r="D25" s="28" t="s">
        <v>104</v>
      </c>
      <c r="E25" s="22">
        <v>81</v>
      </c>
      <c r="G25" t="s">
        <v>318</v>
      </c>
      <c r="H25" s="4" t="s">
        <v>31</v>
      </c>
      <c r="I25" s="20">
        <v>87</v>
      </c>
      <c r="J25" s="28" t="s">
        <v>104</v>
      </c>
      <c r="K25" s="22">
        <v>86</v>
      </c>
    </row>
    <row r="26" spans="1:11" x14ac:dyDescent="0.2">
      <c r="A26" t="s">
        <v>11</v>
      </c>
      <c r="B26" s="4" t="s">
        <v>31</v>
      </c>
      <c r="C26" s="20">
        <v>121</v>
      </c>
      <c r="D26" s="28" t="s">
        <v>104</v>
      </c>
      <c r="E26" s="22">
        <v>103</v>
      </c>
      <c r="G26" t="s">
        <v>14</v>
      </c>
      <c r="H26" s="4" t="s">
        <v>29</v>
      </c>
      <c r="I26" s="20">
        <v>78</v>
      </c>
      <c r="J26" s="28" t="s">
        <v>104</v>
      </c>
      <c r="K26" s="22">
        <v>86</v>
      </c>
    </row>
    <row r="27" spans="1:11" x14ac:dyDescent="0.2">
      <c r="A27" t="s">
        <v>288</v>
      </c>
      <c r="B27" s="4" t="s">
        <v>31</v>
      </c>
      <c r="C27" s="20">
        <v>81</v>
      </c>
      <c r="D27" s="28" t="s">
        <v>104</v>
      </c>
      <c r="E27" s="22">
        <v>64</v>
      </c>
      <c r="G27" t="s">
        <v>11</v>
      </c>
      <c r="H27" s="4" t="s">
        <v>29</v>
      </c>
      <c r="I27" s="20">
        <v>45</v>
      </c>
      <c r="J27" s="28" t="s">
        <v>104</v>
      </c>
      <c r="K27" s="22">
        <v>93</v>
      </c>
    </row>
    <row r="28" spans="1:11" x14ac:dyDescent="0.2">
      <c r="A28" t="s">
        <v>2</v>
      </c>
      <c r="B28" s="4" t="s">
        <v>29</v>
      </c>
      <c r="C28" s="20">
        <v>84</v>
      </c>
      <c r="D28" s="28" t="s">
        <v>104</v>
      </c>
      <c r="E28" s="22">
        <v>98</v>
      </c>
      <c r="G28" t="s">
        <v>10</v>
      </c>
      <c r="H28" s="4" t="s">
        <v>29</v>
      </c>
      <c r="I28" s="20">
        <v>51</v>
      </c>
      <c r="J28" s="28" t="s">
        <v>104</v>
      </c>
      <c r="K28" s="22">
        <v>62</v>
      </c>
    </row>
    <row r="29" spans="1:11" x14ac:dyDescent="0.2">
      <c r="A29" t="s">
        <v>75</v>
      </c>
      <c r="B29" s="4" t="s">
        <v>31</v>
      </c>
      <c r="C29" s="20">
        <v>128</v>
      </c>
      <c r="D29" s="28" t="s">
        <v>104</v>
      </c>
      <c r="E29" s="22">
        <v>80</v>
      </c>
      <c r="G29" t="s">
        <v>240</v>
      </c>
      <c r="H29" s="4" t="s">
        <v>29</v>
      </c>
      <c r="I29" s="20">
        <v>102</v>
      </c>
      <c r="J29" s="28" t="s">
        <v>104</v>
      </c>
      <c r="K29" s="22">
        <v>108</v>
      </c>
    </row>
    <row r="30" spans="1:11" x14ac:dyDescent="0.2">
      <c r="A30" t="s">
        <v>242</v>
      </c>
      <c r="B30" s="4" t="s">
        <v>31</v>
      </c>
      <c r="C30" s="20">
        <v>102</v>
      </c>
      <c r="D30" s="28" t="s">
        <v>104</v>
      </c>
      <c r="E30" s="22">
        <v>88</v>
      </c>
      <c r="G30" t="s">
        <v>137</v>
      </c>
      <c r="H30" s="4" t="s">
        <v>31</v>
      </c>
      <c r="I30" s="20">
        <v>90</v>
      </c>
      <c r="J30" s="28" t="s">
        <v>104</v>
      </c>
      <c r="K30" s="22">
        <v>87</v>
      </c>
    </row>
    <row r="31" spans="1:11" x14ac:dyDescent="0.2">
      <c r="A31" t="s">
        <v>266</v>
      </c>
      <c r="B31" s="4" t="s">
        <v>29</v>
      </c>
      <c r="C31" s="20">
        <v>78</v>
      </c>
      <c r="D31" s="28" t="s">
        <v>104</v>
      </c>
      <c r="E31" s="22">
        <v>83</v>
      </c>
      <c r="G31" t="s">
        <v>3</v>
      </c>
      <c r="H31" s="4" t="s">
        <v>31</v>
      </c>
      <c r="I31" s="20">
        <v>83</v>
      </c>
      <c r="J31" s="28" t="s">
        <v>104</v>
      </c>
      <c r="K31" s="22">
        <v>78</v>
      </c>
    </row>
    <row r="32" spans="1:11" x14ac:dyDescent="0.2">
      <c r="A32" t="s">
        <v>9</v>
      </c>
      <c r="B32" s="4" t="s">
        <v>29</v>
      </c>
      <c r="C32" s="20">
        <v>80</v>
      </c>
      <c r="D32" s="28" t="s">
        <v>104</v>
      </c>
      <c r="E32" s="22">
        <v>85</v>
      </c>
      <c r="G32" t="s">
        <v>288</v>
      </c>
      <c r="H32" s="4" t="s">
        <v>31</v>
      </c>
      <c r="I32" s="20">
        <v>63</v>
      </c>
      <c r="J32" s="28" t="s">
        <v>104</v>
      </c>
      <c r="K32" s="22">
        <v>58</v>
      </c>
    </row>
    <row r="33" spans="1:11" x14ac:dyDescent="0.2">
      <c r="C33" s="24">
        <f>SUM(C20:C32)</f>
        <v>1240</v>
      </c>
      <c r="D33" s="28" t="s">
        <v>104</v>
      </c>
      <c r="E33" s="26">
        <f>SUM(E20:E32)</f>
        <v>1163</v>
      </c>
      <c r="I33" s="24">
        <f>SUM(I20:I32)</f>
        <v>1035</v>
      </c>
      <c r="J33" s="28" t="s">
        <v>104</v>
      </c>
      <c r="K33" s="26">
        <f>SUM(K20:K32)</f>
        <v>1073</v>
      </c>
    </row>
    <row r="35" spans="1:11" x14ac:dyDescent="0.2">
      <c r="A35" s="56" t="s">
        <v>348</v>
      </c>
      <c r="B35" s="56"/>
      <c r="C35" s="56"/>
      <c r="D35" s="56"/>
      <c r="E35" s="56"/>
      <c r="G35" s="56" t="s">
        <v>349</v>
      </c>
      <c r="H35" s="56"/>
      <c r="I35" s="56"/>
      <c r="J35" s="56"/>
      <c r="K35" s="56"/>
    </row>
    <row r="36" spans="1:11" x14ac:dyDescent="0.2">
      <c r="A36" t="s">
        <v>318</v>
      </c>
      <c r="B36" s="4" t="s">
        <v>29</v>
      </c>
      <c r="C36" s="20">
        <v>57</v>
      </c>
      <c r="D36" s="28" t="s">
        <v>104</v>
      </c>
      <c r="E36" s="22">
        <v>86</v>
      </c>
      <c r="G36" t="s">
        <v>240</v>
      </c>
      <c r="H36" s="4" t="s">
        <v>31</v>
      </c>
      <c r="I36" s="20">
        <v>112</v>
      </c>
      <c r="J36" s="28" t="s">
        <v>104</v>
      </c>
      <c r="K36" s="22">
        <v>80</v>
      </c>
    </row>
    <row r="37" spans="1:11" x14ac:dyDescent="0.2">
      <c r="A37" t="s">
        <v>137</v>
      </c>
      <c r="B37" s="4" t="s">
        <v>31</v>
      </c>
      <c r="C37" s="20">
        <v>62</v>
      </c>
      <c r="D37" s="28" t="s">
        <v>104</v>
      </c>
      <c r="E37" s="22">
        <v>52</v>
      </c>
      <c r="G37" t="s">
        <v>266</v>
      </c>
      <c r="H37" s="4" t="s">
        <v>31</v>
      </c>
      <c r="I37" s="20">
        <v>115</v>
      </c>
      <c r="J37" s="28" t="s">
        <v>104</v>
      </c>
      <c r="K37" s="22">
        <v>89</v>
      </c>
    </row>
    <row r="38" spans="1:11" x14ac:dyDescent="0.2">
      <c r="A38" t="s">
        <v>11</v>
      </c>
      <c r="B38" s="4" t="s">
        <v>31</v>
      </c>
      <c r="C38" s="20">
        <v>117</v>
      </c>
      <c r="D38" s="28" t="s">
        <v>104</v>
      </c>
      <c r="E38" s="22">
        <v>81</v>
      </c>
      <c r="G38" t="s">
        <v>242</v>
      </c>
      <c r="H38" s="4" t="s">
        <v>31</v>
      </c>
      <c r="I38" s="20">
        <v>114</v>
      </c>
      <c r="J38" s="28" t="s">
        <v>104</v>
      </c>
      <c r="K38" s="22">
        <v>68</v>
      </c>
    </row>
    <row r="39" spans="1:11" x14ac:dyDescent="0.2">
      <c r="A39" t="s">
        <v>75</v>
      </c>
      <c r="B39" s="4" t="s">
        <v>29</v>
      </c>
      <c r="C39" s="20">
        <v>48</v>
      </c>
      <c r="D39" s="28" t="s">
        <v>104</v>
      </c>
      <c r="E39" s="22">
        <v>84</v>
      </c>
      <c r="G39" t="s">
        <v>137</v>
      </c>
      <c r="H39" s="4" t="s">
        <v>31</v>
      </c>
      <c r="I39" s="20">
        <v>78</v>
      </c>
      <c r="J39" s="28" t="s">
        <v>104</v>
      </c>
      <c r="K39" s="22">
        <v>59</v>
      </c>
    </row>
    <row r="40" spans="1:11" x14ac:dyDescent="0.2">
      <c r="A40" t="s">
        <v>240</v>
      </c>
      <c r="B40" s="4" t="s">
        <v>29</v>
      </c>
      <c r="C40" s="20">
        <v>79</v>
      </c>
      <c r="D40" s="28" t="s">
        <v>104</v>
      </c>
      <c r="E40" s="22">
        <v>110</v>
      </c>
      <c r="G40" t="s">
        <v>10</v>
      </c>
      <c r="H40" s="4" t="s">
        <v>31</v>
      </c>
      <c r="I40" s="20">
        <v>96</v>
      </c>
      <c r="J40" s="28" t="s">
        <v>104</v>
      </c>
      <c r="K40" s="22">
        <v>87</v>
      </c>
    </row>
    <row r="41" spans="1:11" x14ac:dyDescent="0.2">
      <c r="A41" t="s">
        <v>9</v>
      </c>
      <c r="B41" s="4" t="s">
        <v>31</v>
      </c>
      <c r="C41" s="20">
        <v>105</v>
      </c>
      <c r="D41" s="28" t="s">
        <v>104</v>
      </c>
      <c r="E41" s="22">
        <v>93</v>
      </c>
      <c r="G41" t="s">
        <v>288</v>
      </c>
      <c r="H41" s="4" t="s">
        <v>29</v>
      </c>
      <c r="I41" s="20">
        <v>93</v>
      </c>
      <c r="J41" s="28" t="s">
        <v>104</v>
      </c>
      <c r="K41" s="22">
        <v>105</v>
      </c>
    </row>
    <row r="42" spans="1:11" x14ac:dyDescent="0.2">
      <c r="A42" t="s">
        <v>10</v>
      </c>
      <c r="B42" s="4" t="s">
        <v>31</v>
      </c>
      <c r="C42" s="20">
        <v>96</v>
      </c>
      <c r="D42" s="28" t="s">
        <v>104</v>
      </c>
      <c r="E42" s="22">
        <v>70</v>
      </c>
      <c r="G42" t="s">
        <v>4</v>
      </c>
      <c r="H42" s="4" t="s">
        <v>29</v>
      </c>
      <c r="I42" s="20">
        <v>82</v>
      </c>
      <c r="J42" s="28" t="s">
        <v>104</v>
      </c>
      <c r="K42" s="22">
        <v>86</v>
      </c>
    </row>
    <row r="43" spans="1:11" x14ac:dyDescent="0.2">
      <c r="A43" t="s">
        <v>3</v>
      </c>
      <c r="B43" s="4" t="s">
        <v>29</v>
      </c>
      <c r="C43" s="20">
        <v>64</v>
      </c>
      <c r="D43" s="28" t="s">
        <v>104</v>
      </c>
      <c r="E43" s="22">
        <v>81</v>
      </c>
      <c r="G43" t="s">
        <v>14</v>
      </c>
      <c r="H43" s="4" t="s">
        <v>29</v>
      </c>
      <c r="I43" s="20">
        <v>92</v>
      </c>
      <c r="J43" s="28" t="s">
        <v>104</v>
      </c>
      <c r="K43" s="22">
        <v>114</v>
      </c>
    </row>
    <row r="44" spans="1:11" x14ac:dyDescent="0.2">
      <c r="A44" t="s">
        <v>4</v>
      </c>
      <c r="B44" s="4" t="s">
        <v>29</v>
      </c>
      <c r="C44" s="20">
        <v>76</v>
      </c>
      <c r="D44" s="28" t="s">
        <v>104</v>
      </c>
      <c r="E44" s="22">
        <v>91</v>
      </c>
      <c r="G44" t="s">
        <v>75</v>
      </c>
      <c r="H44" s="4" t="s">
        <v>31</v>
      </c>
      <c r="I44" s="20">
        <v>98</v>
      </c>
      <c r="J44" s="28" t="s">
        <v>104</v>
      </c>
      <c r="K44" s="22">
        <v>75</v>
      </c>
    </row>
    <row r="45" spans="1:11" x14ac:dyDescent="0.2">
      <c r="A45" t="s">
        <v>242</v>
      </c>
      <c r="B45" s="4" t="s">
        <v>29</v>
      </c>
      <c r="C45" s="20">
        <v>79</v>
      </c>
      <c r="D45" s="28" t="s">
        <v>104</v>
      </c>
      <c r="E45" s="22">
        <v>103</v>
      </c>
      <c r="G45" t="s">
        <v>318</v>
      </c>
      <c r="H45" s="4" t="s">
        <v>29</v>
      </c>
      <c r="I45" s="20">
        <v>53</v>
      </c>
      <c r="J45" s="28" t="s">
        <v>104</v>
      </c>
      <c r="K45" s="22">
        <v>115</v>
      </c>
    </row>
    <row r="46" spans="1:11" x14ac:dyDescent="0.2">
      <c r="A46" t="s">
        <v>14</v>
      </c>
      <c r="B46" s="4" t="s">
        <v>31</v>
      </c>
      <c r="C46" s="20">
        <v>116</v>
      </c>
      <c r="D46" s="28" t="s">
        <v>104</v>
      </c>
      <c r="E46" s="22">
        <v>70</v>
      </c>
      <c r="G46" t="s">
        <v>2</v>
      </c>
      <c r="H46" s="4" t="s">
        <v>31</v>
      </c>
      <c r="I46" s="20">
        <v>130</v>
      </c>
      <c r="J46" s="28" t="s">
        <v>104</v>
      </c>
      <c r="K46" s="22">
        <v>99</v>
      </c>
    </row>
    <row r="47" spans="1:11" x14ac:dyDescent="0.2">
      <c r="A47" t="s">
        <v>2</v>
      </c>
      <c r="B47" s="4" t="s">
        <v>31</v>
      </c>
      <c r="C47" s="20">
        <v>96</v>
      </c>
      <c r="D47" s="28" t="s">
        <v>104</v>
      </c>
      <c r="E47" s="22">
        <v>73</v>
      </c>
      <c r="G47" t="s">
        <v>11</v>
      </c>
      <c r="H47" s="4" t="s">
        <v>31</v>
      </c>
      <c r="I47" s="20">
        <v>94</v>
      </c>
      <c r="J47" s="28" t="s">
        <v>104</v>
      </c>
      <c r="K47" s="22">
        <v>71</v>
      </c>
    </row>
    <row r="48" spans="1:11" x14ac:dyDescent="0.2">
      <c r="A48" t="s">
        <v>266</v>
      </c>
      <c r="B48" s="4" t="s">
        <v>29</v>
      </c>
      <c r="C48" s="20">
        <v>58</v>
      </c>
      <c r="D48" s="28" t="s">
        <v>104</v>
      </c>
      <c r="E48" s="22">
        <v>63</v>
      </c>
      <c r="G48" t="s">
        <v>3</v>
      </c>
      <c r="H48" s="4" t="s">
        <v>31</v>
      </c>
      <c r="I48" s="20">
        <v>85</v>
      </c>
      <c r="J48" s="28" t="s">
        <v>104</v>
      </c>
      <c r="K48" s="22">
        <v>80</v>
      </c>
    </row>
    <row r="49" spans="1:11" x14ac:dyDescent="0.2">
      <c r="C49" s="24">
        <f>SUM(C36:C48)</f>
        <v>1053</v>
      </c>
      <c r="D49" s="28" t="s">
        <v>104</v>
      </c>
      <c r="E49" s="26">
        <f>SUM(E36:E48)</f>
        <v>1057</v>
      </c>
      <c r="I49" s="24">
        <f>SUM(I36:I48)</f>
        <v>1242</v>
      </c>
      <c r="J49" s="28" t="s">
        <v>104</v>
      </c>
      <c r="K49" s="26">
        <f>SUM(K36:K48)</f>
        <v>1128</v>
      </c>
    </row>
    <row r="51" spans="1:11" x14ac:dyDescent="0.2">
      <c r="A51" t="s">
        <v>41</v>
      </c>
      <c r="B51" s="55" t="s">
        <v>355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356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357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359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358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360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351</v>
      </c>
      <c r="B62" s="56"/>
      <c r="C62" s="56"/>
      <c r="D62" s="56"/>
      <c r="E62" s="56"/>
      <c r="G62" s="56" t="s">
        <v>301</v>
      </c>
      <c r="H62" s="56"/>
      <c r="I62" s="56"/>
      <c r="J62" s="56"/>
      <c r="K62" s="56"/>
    </row>
    <row r="63" spans="1:11" x14ac:dyDescent="0.2">
      <c r="A63" t="s">
        <v>3</v>
      </c>
      <c r="B63" s="4" t="s">
        <v>29</v>
      </c>
      <c r="C63" s="20">
        <v>75</v>
      </c>
      <c r="D63" s="28" t="s">
        <v>104</v>
      </c>
      <c r="E63" s="22">
        <v>91</v>
      </c>
      <c r="G63" t="s">
        <v>266</v>
      </c>
      <c r="H63" s="4" t="s">
        <v>29</v>
      </c>
      <c r="I63" s="20">
        <v>48</v>
      </c>
      <c r="J63" s="28" t="s">
        <v>104</v>
      </c>
      <c r="K63" s="22">
        <v>77</v>
      </c>
    </row>
    <row r="64" spans="1:11" x14ac:dyDescent="0.2">
      <c r="A64" t="s">
        <v>4</v>
      </c>
      <c r="B64" s="4" t="s">
        <v>29</v>
      </c>
      <c r="C64" s="20">
        <v>82</v>
      </c>
      <c r="D64" s="28" t="s">
        <v>104</v>
      </c>
      <c r="E64" s="22">
        <v>142</v>
      </c>
      <c r="G64" t="s">
        <v>14</v>
      </c>
      <c r="H64" s="4" t="s">
        <v>31</v>
      </c>
      <c r="I64" s="20">
        <v>78</v>
      </c>
      <c r="J64" s="28" t="s">
        <v>104</v>
      </c>
      <c r="K64" s="22">
        <v>55</v>
      </c>
    </row>
    <row r="65" spans="1:11" x14ac:dyDescent="0.2">
      <c r="A65" t="s">
        <v>75</v>
      </c>
      <c r="B65" s="4" t="s">
        <v>29</v>
      </c>
      <c r="C65" s="20">
        <v>66</v>
      </c>
      <c r="D65" s="28" t="s">
        <v>104</v>
      </c>
      <c r="E65" s="22">
        <v>99</v>
      </c>
      <c r="G65" t="s">
        <v>10</v>
      </c>
      <c r="H65" s="4" t="s">
        <v>31</v>
      </c>
      <c r="I65" s="20">
        <v>99</v>
      </c>
      <c r="J65" s="28" t="s">
        <v>104</v>
      </c>
      <c r="K65" s="22">
        <v>66</v>
      </c>
    </row>
    <row r="66" spans="1:11" x14ac:dyDescent="0.2">
      <c r="A66" t="s">
        <v>240</v>
      </c>
      <c r="B66" s="4" t="s">
        <v>31</v>
      </c>
      <c r="C66" s="20">
        <v>93</v>
      </c>
      <c r="D66" s="28" t="s">
        <v>104</v>
      </c>
      <c r="E66" s="22">
        <v>88</v>
      </c>
      <c r="G66" t="s">
        <v>288</v>
      </c>
      <c r="H66" s="4" t="s">
        <v>31</v>
      </c>
      <c r="I66" s="20">
        <v>84</v>
      </c>
      <c r="J66" s="28" t="s">
        <v>104</v>
      </c>
      <c r="K66" s="22">
        <v>48</v>
      </c>
    </row>
    <row r="67" spans="1:11" x14ac:dyDescent="0.2">
      <c r="A67" t="s">
        <v>9</v>
      </c>
      <c r="B67" s="4" t="s">
        <v>29</v>
      </c>
      <c r="C67" s="20">
        <v>87</v>
      </c>
      <c r="D67" s="28" t="s">
        <v>104</v>
      </c>
      <c r="E67" s="22">
        <v>96</v>
      </c>
      <c r="G67" t="s">
        <v>318</v>
      </c>
      <c r="H67" s="4" t="s">
        <v>31</v>
      </c>
      <c r="I67" s="20">
        <v>94</v>
      </c>
      <c r="J67" s="28" t="s">
        <v>104</v>
      </c>
      <c r="K67" s="22">
        <v>56</v>
      </c>
    </row>
    <row r="68" spans="1:11" x14ac:dyDescent="0.2">
      <c r="A68" t="s">
        <v>14</v>
      </c>
      <c r="B68" s="4" t="s">
        <v>31</v>
      </c>
      <c r="C68" s="20">
        <v>93</v>
      </c>
      <c r="D68" s="28" t="s">
        <v>104</v>
      </c>
      <c r="E68" s="22">
        <v>64</v>
      </c>
      <c r="G68" t="s">
        <v>11</v>
      </c>
      <c r="H68" s="4" t="s">
        <v>31</v>
      </c>
      <c r="I68" s="20">
        <v>82</v>
      </c>
      <c r="J68" s="28" t="s">
        <v>104</v>
      </c>
      <c r="K68" s="22">
        <v>74</v>
      </c>
    </row>
    <row r="69" spans="1:11" x14ac:dyDescent="0.2">
      <c r="A69" t="s">
        <v>288</v>
      </c>
      <c r="B69" s="4" t="s">
        <v>29</v>
      </c>
      <c r="C69" s="20">
        <v>70</v>
      </c>
      <c r="D69" s="28" t="s">
        <v>104</v>
      </c>
      <c r="E69" s="22">
        <v>96</v>
      </c>
      <c r="G69" t="s">
        <v>2</v>
      </c>
      <c r="H69" s="4" t="s">
        <v>29</v>
      </c>
      <c r="I69" s="20">
        <v>67</v>
      </c>
      <c r="J69" s="28" t="s">
        <v>104</v>
      </c>
      <c r="K69" s="22">
        <v>76</v>
      </c>
    </row>
    <row r="70" spans="1:11" x14ac:dyDescent="0.2">
      <c r="A70" t="s">
        <v>2</v>
      </c>
      <c r="B70" s="4" t="s">
        <v>29</v>
      </c>
      <c r="C70" s="20">
        <v>66</v>
      </c>
      <c r="D70" s="28" t="s">
        <v>104</v>
      </c>
      <c r="E70" s="22">
        <v>77</v>
      </c>
      <c r="G70" t="s">
        <v>137</v>
      </c>
      <c r="H70" s="4" t="s">
        <v>29</v>
      </c>
      <c r="I70" s="20">
        <v>85</v>
      </c>
      <c r="J70" s="28" t="s">
        <v>104</v>
      </c>
      <c r="K70" s="22">
        <v>115</v>
      </c>
    </row>
    <row r="71" spans="1:11" x14ac:dyDescent="0.2">
      <c r="A71" t="s">
        <v>266</v>
      </c>
      <c r="B71" s="4" t="s">
        <v>31</v>
      </c>
      <c r="C71" s="20">
        <v>62</v>
      </c>
      <c r="D71" s="28" t="s">
        <v>104</v>
      </c>
      <c r="E71" s="22">
        <v>51</v>
      </c>
      <c r="G71" t="s">
        <v>9</v>
      </c>
      <c r="H71" s="4" t="s">
        <v>29</v>
      </c>
      <c r="I71" s="20">
        <v>75</v>
      </c>
      <c r="J71" s="28" t="s">
        <v>104</v>
      </c>
      <c r="K71" s="22">
        <v>98</v>
      </c>
    </row>
    <row r="72" spans="1:11" x14ac:dyDescent="0.2">
      <c r="A72" t="s">
        <v>11</v>
      </c>
      <c r="B72" s="4" t="s">
        <v>30</v>
      </c>
      <c r="C72" s="20">
        <v>76</v>
      </c>
      <c r="D72" s="28" t="s">
        <v>104</v>
      </c>
      <c r="E72" s="22">
        <v>76</v>
      </c>
      <c r="G72" t="s">
        <v>3</v>
      </c>
      <c r="H72" s="4" t="s">
        <v>29</v>
      </c>
      <c r="I72" s="20">
        <v>80</v>
      </c>
      <c r="J72" s="28" t="s">
        <v>104</v>
      </c>
      <c r="K72" s="22">
        <v>128</v>
      </c>
    </row>
    <row r="73" spans="1:11" x14ac:dyDescent="0.2">
      <c r="A73" t="s">
        <v>318</v>
      </c>
      <c r="B73" s="4" t="s">
        <v>31</v>
      </c>
      <c r="C73" s="20">
        <v>113</v>
      </c>
      <c r="D73" s="28" t="s">
        <v>104</v>
      </c>
      <c r="E73" s="22">
        <v>75</v>
      </c>
      <c r="G73" t="s">
        <v>240</v>
      </c>
      <c r="H73" s="4" t="s">
        <v>29</v>
      </c>
      <c r="I73" s="20">
        <v>96</v>
      </c>
      <c r="J73" s="28" t="s">
        <v>104</v>
      </c>
      <c r="K73" s="22">
        <v>119</v>
      </c>
    </row>
    <row r="74" spans="1:11" x14ac:dyDescent="0.2">
      <c r="A74" t="s">
        <v>137</v>
      </c>
      <c r="B74" s="4" t="s">
        <v>31</v>
      </c>
      <c r="C74" s="20">
        <v>93</v>
      </c>
      <c r="D74" s="28" t="s">
        <v>104</v>
      </c>
      <c r="E74" s="22">
        <v>65</v>
      </c>
      <c r="G74" t="s">
        <v>242</v>
      </c>
      <c r="H74" s="4" t="s">
        <v>29</v>
      </c>
      <c r="I74" s="20">
        <v>73</v>
      </c>
      <c r="J74" s="28" t="s">
        <v>104</v>
      </c>
      <c r="K74" s="22">
        <v>94</v>
      </c>
    </row>
    <row r="75" spans="1:11" x14ac:dyDescent="0.2">
      <c r="A75" t="s">
        <v>242</v>
      </c>
      <c r="B75" s="4" t="s">
        <v>29</v>
      </c>
      <c r="C75" s="20">
        <v>85</v>
      </c>
      <c r="D75" s="28" t="s">
        <v>104</v>
      </c>
      <c r="E75" s="22">
        <v>105</v>
      </c>
      <c r="G75" t="s">
        <v>4</v>
      </c>
      <c r="H75" s="4" t="s">
        <v>31</v>
      </c>
      <c r="I75" s="20">
        <v>80</v>
      </c>
      <c r="J75" s="28" t="s">
        <v>104</v>
      </c>
      <c r="K75" s="22">
        <v>66</v>
      </c>
    </row>
    <row r="76" spans="1:11" x14ac:dyDescent="0.2">
      <c r="C76" s="24">
        <f>SUM(C63:C75)</f>
        <v>1061</v>
      </c>
      <c r="D76" s="28" t="s">
        <v>104</v>
      </c>
      <c r="E76" s="26">
        <f>SUM(E63:E75)</f>
        <v>1125</v>
      </c>
      <c r="I76" s="24">
        <f>SUM(I63:I75)</f>
        <v>1041</v>
      </c>
      <c r="J76" s="28" t="s">
        <v>104</v>
      </c>
      <c r="K76" s="26">
        <f>SUM(K63:K75)</f>
        <v>1072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353</v>
      </c>
      <c r="H77" s="56"/>
      <c r="I77" s="56"/>
      <c r="J77" s="56"/>
      <c r="K77" s="56"/>
    </row>
    <row r="78" spans="1:11" x14ac:dyDescent="0.2">
      <c r="A78" t="s">
        <v>4</v>
      </c>
      <c r="B78" s="4" t="s">
        <v>31</v>
      </c>
      <c r="C78" s="20">
        <v>89</v>
      </c>
      <c r="D78" s="28" t="s">
        <v>104</v>
      </c>
      <c r="E78" s="22">
        <v>77</v>
      </c>
      <c r="G78" t="s">
        <v>288</v>
      </c>
      <c r="H78" s="4" t="s">
        <v>31</v>
      </c>
      <c r="I78" s="20">
        <v>86</v>
      </c>
      <c r="J78" s="28" t="s">
        <v>104</v>
      </c>
      <c r="K78" s="22">
        <v>57</v>
      </c>
    </row>
    <row r="79" spans="1:11" x14ac:dyDescent="0.2">
      <c r="A79" t="s">
        <v>2</v>
      </c>
      <c r="B79" s="4" t="s">
        <v>31</v>
      </c>
      <c r="C79" s="20">
        <v>110</v>
      </c>
      <c r="D79" s="28" t="s">
        <v>104</v>
      </c>
      <c r="E79" s="22">
        <v>103</v>
      </c>
      <c r="G79" t="s">
        <v>3</v>
      </c>
      <c r="H79" s="4" t="s">
        <v>29</v>
      </c>
      <c r="I79" s="20">
        <v>97</v>
      </c>
      <c r="J79" s="28" t="s">
        <v>104</v>
      </c>
      <c r="K79" s="22">
        <v>101</v>
      </c>
    </row>
    <row r="80" spans="1:11" x14ac:dyDescent="0.2">
      <c r="A80" t="s">
        <v>9</v>
      </c>
      <c r="B80" s="4" t="s">
        <v>29</v>
      </c>
      <c r="C80" s="20">
        <v>68</v>
      </c>
      <c r="D80" s="28" t="s">
        <v>104</v>
      </c>
      <c r="E80" s="22">
        <v>114</v>
      </c>
      <c r="G80" t="s">
        <v>137</v>
      </c>
      <c r="H80" s="4" t="s">
        <v>29</v>
      </c>
      <c r="I80" s="20">
        <v>73</v>
      </c>
      <c r="J80" s="28" t="s">
        <v>104</v>
      </c>
      <c r="K80" s="22">
        <v>89</v>
      </c>
    </row>
    <row r="81" spans="1:11" x14ac:dyDescent="0.2">
      <c r="A81" t="s">
        <v>266</v>
      </c>
      <c r="B81" s="4" t="s">
        <v>31</v>
      </c>
      <c r="C81" s="20">
        <v>104</v>
      </c>
      <c r="D81" s="28" t="s">
        <v>104</v>
      </c>
      <c r="E81" s="22">
        <v>83</v>
      </c>
      <c r="G81" t="s">
        <v>2</v>
      </c>
      <c r="H81" s="4" t="s">
        <v>29</v>
      </c>
      <c r="I81" s="20">
        <v>73</v>
      </c>
      <c r="J81" s="28" t="s">
        <v>104</v>
      </c>
      <c r="K81" s="22">
        <v>102</v>
      </c>
    </row>
    <row r="82" spans="1:11" x14ac:dyDescent="0.2">
      <c r="A82" t="s">
        <v>11</v>
      </c>
      <c r="B82" s="4" t="s">
        <v>29</v>
      </c>
      <c r="C82" s="20">
        <v>110</v>
      </c>
      <c r="D82" s="28" t="s">
        <v>104</v>
      </c>
      <c r="E82" s="22">
        <v>115</v>
      </c>
      <c r="G82" t="s">
        <v>75</v>
      </c>
      <c r="H82" s="4" t="s">
        <v>29</v>
      </c>
      <c r="I82" s="20">
        <v>56</v>
      </c>
      <c r="J82" s="28" t="s">
        <v>104</v>
      </c>
      <c r="K82" s="22">
        <v>94</v>
      </c>
    </row>
    <row r="83" spans="1:11" x14ac:dyDescent="0.2">
      <c r="A83" t="s">
        <v>137</v>
      </c>
      <c r="B83" s="4" t="s">
        <v>29</v>
      </c>
      <c r="C83" s="20">
        <v>59</v>
      </c>
      <c r="D83" s="28" t="s">
        <v>104</v>
      </c>
      <c r="E83" s="22">
        <v>74</v>
      </c>
      <c r="G83" t="s">
        <v>266</v>
      </c>
      <c r="H83" s="4" t="s">
        <v>29</v>
      </c>
      <c r="I83" s="20">
        <v>86</v>
      </c>
      <c r="J83" s="28" t="s">
        <v>104</v>
      </c>
      <c r="K83" s="22">
        <v>87</v>
      </c>
    </row>
    <row r="84" spans="1:11" x14ac:dyDescent="0.2">
      <c r="A84" t="s">
        <v>318</v>
      </c>
      <c r="B84" s="4" t="s">
        <v>31</v>
      </c>
      <c r="C84" s="20">
        <v>141</v>
      </c>
      <c r="D84" s="28" t="s">
        <v>104</v>
      </c>
      <c r="E84" s="22">
        <v>81</v>
      </c>
      <c r="G84" t="s">
        <v>242</v>
      </c>
      <c r="H84" s="4" t="s">
        <v>29</v>
      </c>
      <c r="I84" s="20">
        <v>81</v>
      </c>
      <c r="J84" s="28" t="s">
        <v>104</v>
      </c>
      <c r="K84" s="22">
        <v>141</v>
      </c>
    </row>
    <row r="85" spans="1:11" x14ac:dyDescent="0.2">
      <c r="A85" t="s">
        <v>240</v>
      </c>
      <c r="B85" s="4" t="s">
        <v>29</v>
      </c>
      <c r="C85" s="20">
        <v>58</v>
      </c>
      <c r="D85" s="28" t="s">
        <v>104</v>
      </c>
      <c r="E85" s="22">
        <v>82</v>
      </c>
      <c r="G85" t="s">
        <v>4</v>
      </c>
      <c r="H85" s="4" t="s">
        <v>29</v>
      </c>
      <c r="I85" s="20">
        <v>43</v>
      </c>
      <c r="J85" s="28" t="s">
        <v>104</v>
      </c>
      <c r="K85" s="22">
        <v>99</v>
      </c>
    </row>
    <row r="86" spans="1:11" x14ac:dyDescent="0.2">
      <c r="A86" t="s">
        <v>14</v>
      </c>
      <c r="B86" s="4" t="s">
        <v>29</v>
      </c>
      <c r="C86" s="20">
        <v>67</v>
      </c>
      <c r="D86" s="28" t="s">
        <v>104</v>
      </c>
      <c r="E86" s="22">
        <v>89</v>
      </c>
      <c r="G86" t="s">
        <v>240</v>
      </c>
      <c r="H86" s="4" t="s">
        <v>29</v>
      </c>
      <c r="I86" s="20">
        <v>51</v>
      </c>
      <c r="J86" s="28" t="s">
        <v>104</v>
      </c>
      <c r="K86" s="22">
        <v>125</v>
      </c>
    </row>
    <row r="87" spans="1:11" x14ac:dyDescent="0.2">
      <c r="A87" t="s">
        <v>288</v>
      </c>
      <c r="B87" s="4" t="s">
        <v>31</v>
      </c>
      <c r="C87" s="20">
        <v>103</v>
      </c>
      <c r="D87" s="28" t="s">
        <v>104</v>
      </c>
      <c r="E87" s="22">
        <v>79</v>
      </c>
      <c r="G87" t="s">
        <v>9</v>
      </c>
      <c r="H87" s="4" t="s">
        <v>31</v>
      </c>
      <c r="I87" s="20">
        <v>115</v>
      </c>
      <c r="J87" s="28" t="s">
        <v>104</v>
      </c>
      <c r="K87" s="22">
        <v>53</v>
      </c>
    </row>
    <row r="88" spans="1:11" x14ac:dyDescent="0.2">
      <c r="A88" t="s">
        <v>3</v>
      </c>
      <c r="B88" s="4" t="s">
        <v>29</v>
      </c>
      <c r="C88" s="20">
        <v>88</v>
      </c>
      <c r="D88" s="28" t="s">
        <v>104</v>
      </c>
      <c r="E88" s="22">
        <v>102</v>
      </c>
      <c r="G88" t="s">
        <v>10</v>
      </c>
      <c r="H88" s="4" t="s">
        <v>29</v>
      </c>
      <c r="I88" s="20">
        <v>75</v>
      </c>
      <c r="J88" s="28" t="s">
        <v>104</v>
      </c>
      <c r="K88" s="22">
        <v>113</v>
      </c>
    </row>
    <row r="89" spans="1:11" x14ac:dyDescent="0.2">
      <c r="A89" t="s">
        <v>75</v>
      </c>
      <c r="B89" s="4" t="s">
        <v>31</v>
      </c>
      <c r="C89" s="20">
        <v>94</v>
      </c>
      <c r="D89" s="28" t="s">
        <v>104</v>
      </c>
      <c r="E89" s="22">
        <v>73</v>
      </c>
      <c r="G89" t="s">
        <v>14</v>
      </c>
      <c r="H89" s="4" t="s">
        <v>29</v>
      </c>
      <c r="I89" s="20">
        <v>60</v>
      </c>
      <c r="J89" s="28" t="s">
        <v>104</v>
      </c>
      <c r="K89" s="22">
        <v>94</v>
      </c>
    </row>
    <row r="90" spans="1:11" x14ac:dyDescent="0.2">
      <c r="A90" t="s">
        <v>10</v>
      </c>
      <c r="B90" s="4" t="s">
        <v>31</v>
      </c>
      <c r="C90" s="20">
        <v>105</v>
      </c>
      <c r="D90" s="28" t="s">
        <v>104</v>
      </c>
      <c r="E90" s="22">
        <v>85</v>
      </c>
      <c r="G90" t="s">
        <v>11</v>
      </c>
      <c r="H90" s="4" t="s">
        <v>29</v>
      </c>
      <c r="I90" s="20">
        <v>58</v>
      </c>
      <c r="J90" s="28" t="s">
        <v>104</v>
      </c>
      <c r="K90" s="22">
        <v>66</v>
      </c>
    </row>
    <row r="91" spans="1:11" x14ac:dyDescent="0.2">
      <c r="C91" s="24">
        <f>SUM(C78:C90)</f>
        <v>1196</v>
      </c>
      <c r="D91" s="28" t="s">
        <v>104</v>
      </c>
      <c r="E91" s="26">
        <f>SUM(E78:E90)</f>
        <v>1157</v>
      </c>
      <c r="I91" s="24">
        <f>SUM(I78:I90)</f>
        <v>954</v>
      </c>
      <c r="J91" s="28" t="s">
        <v>104</v>
      </c>
      <c r="K91" s="26">
        <f>SUM(K78:K90)</f>
        <v>1221</v>
      </c>
    </row>
    <row r="92" spans="1:11" x14ac:dyDescent="0.2">
      <c r="A92" s="56" t="s">
        <v>256</v>
      </c>
      <c r="B92" s="56"/>
      <c r="C92" s="56"/>
      <c r="D92" s="56"/>
      <c r="E92" s="56"/>
      <c r="G92" s="56" t="s">
        <v>354</v>
      </c>
      <c r="H92" s="56"/>
      <c r="I92" s="56"/>
      <c r="J92" s="56"/>
      <c r="K92" s="56"/>
    </row>
    <row r="93" spans="1:11" x14ac:dyDescent="0.2">
      <c r="A93" t="s">
        <v>137</v>
      </c>
      <c r="B93" s="4" t="s">
        <v>31</v>
      </c>
      <c r="C93" s="20">
        <v>74</v>
      </c>
      <c r="D93" s="28" t="s">
        <v>104</v>
      </c>
      <c r="E93" s="22">
        <v>71</v>
      </c>
      <c r="G93" t="s">
        <v>9</v>
      </c>
      <c r="H93" s="4" t="s">
        <v>29</v>
      </c>
      <c r="I93" s="20">
        <v>80</v>
      </c>
      <c r="J93" s="28" t="s">
        <v>104</v>
      </c>
      <c r="K93" s="22">
        <v>112</v>
      </c>
    </row>
    <row r="94" spans="1:11" x14ac:dyDescent="0.2">
      <c r="A94" t="s">
        <v>75</v>
      </c>
      <c r="B94" s="4" t="s">
        <v>29</v>
      </c>
      <c r="C94" s="20">
        <v>55</v>
      </c>
      <c r="D94" s="28" t="s">
        <v>104</v>
      </c>
      <c r="E94" s="22">
        <v>78</v>
      </c>
      <c r="G94" t="s">
        <v>11</v>
      </c>
      <c r="H94" s="4" t="s">
        <v>31</v>
      </c>
      <c r="I94" s="20">
        <v>87</v>
      </c>
      <c r="J94" s="28" t="s">
        <v>104</v>
      </c>
      <c r="K94" s="22">
        <v>72</v>
      </c>
    </row>
    <row r="95" spans="1:11" x14ac:dyDescent="0.2">
      <c r="A95" t="s">
        <v>3</v>
      </c>
      <c r="B95" s="4" t="s">
        <v>29</v>
      </c>
      <c r="C95" s="20">
        <v>84</v>
      </c>
      <c r="D95" s="28" t="s">
        <v>104</v>
      </c>
      <c r="E95" s="22">
        <v>103</v>
      </c>
      <c r="G95" t="s">
        <v>2</v>
      </c>
      <c r="H95" s="4" t="s">
        <v>29</v>
      </c>
      <c r="I95" s="20">
        <v>74</v>
      </c>
      <c r="J95" s="28" t="s">
        <v>104</v>
      </c>
      <c r="K95" s="22">
        <v>106</v>
      </c>
    </row>
    <row r="96" spans="1:11" x14ac:dyDescent="0.2">
      <c r="A96" t="s">
        <v>11</v>
      </c>
      <c r="B96" s="4" t="s">
        <v>29</v>
      </c>
      <c r="C96" s="20">
        <v>59</v>
      </c>
      <c r="D96" s="28" t="s">
        <v>104</v>
      </c>
      <c r="E96" s="22">
        <v>97</v>
      </c>
      <c r="G96" t="s">
        <v>10</v>
      </c>
      <c r="H96" s="4" t="s">
        <v>29</v>
      </c>
      <c r="I96" s="20">
        <v>88</v>
      </c>
      <c r="J96" s="28" t="s">
        <v>104</v>
      </c>
      <c r="K96" s="22">
        <v>93</v>
      </c>
    </row>
    <row r="97" spans="1:11" x14ac:dyDescent="0.2">
      <c r="A97" t="s">
        <v>4</v>
      </c>
      <c r="B97" s="4" t="s">
        <v>31</v>
      </c>
      <c r="C97" s="20">
        <v>105</v>
      </c>
      <c r="D97" s="28" t="s">
        <v>104</v>
      </c>
      <c r="E97" s="22">
        <v>96</v>
      </c>
      <c r="G97" t="s">
        <v>288</v>
      </c>
      <c r="H97" s="4" t="s">
        <v>31</v>
      </c>
      <c r="I97" s="20">
        <v>110</v>
      </c>
      <c r="J97" s="28" t="s">
        <v>104</v>
      </c>
      <c r="K97" s="22">
        <v>79</v>
      </c>
    </row>
    <row r="98" spans="1:11" x14ac:dyDescent="0.2">
      <c r="A98" t="s">
        <v>10</v>
      </c>
      <c r="B98" s="4" t="s">
        <v>29</v>
      </c>
      <c r="C98" s="20">
        <v>64</v>
      </c>
      <c r="D98" s="28" t="s">
        <v>104</v>
      </c>
      <c r="E98" s="22">
        <v>93</v>
      </c>
      <c r="G98" t="s">
        <v>3</v>
      </c>
      <c r="H98" s="4" t="s">
        <v>29</v>
      </c>
      <c r="I98" s="20">
        <v>81</v>
      </c>
      <c r="J98" s="28" t="s">
        <v>104</v>
      </c>
      <c r="K98" s="22">
        <v>107</v>
      </c>
    </row>
    <row r="99" spans="1:11" x14ac:dyDescent="0.2">
      <c r="A99" t="s">
        <v>266</v>
      </c>
      <c r="B99" s="4" t="s">
        <v>31</v>
      </c>
      <c r="C99" s="20">
        <v>86</v>
      </c>
      <c r="E99" s="22">
        <v>78</v>
      </c>
      <c r="G99" t="s">
        <v>137</v>
      </c>
      <c r="H99" s="4" t="s">
        <v>29</v>
      </c>
      <c r="I99" s="20">
        <v>44</v>
      </c>
      <c r="J99" s="28" t="s">
        <v>104</v>
      </c>
      <c r="K99" s="22">
        <v>78</v>
      </c>
    </row>
    <row r="100" spans="1:11" x14ac:dyDescent="0.2">
      <c r="A100" t="s">
        <v>9</v>
      </c>
      <c r="B100" s="4" t="s">
        <v>31</v>
      </c>
      <c r="C100" s="20">
        <v>114</v>
      </c>
      <c r="D100" s="28" t="s">
        <v>104</v>
      </c>
      <c r="E100" s="22">
        <v>92</v>
      </c>
      <c r="G100" t="s">
        <v>242</v>
      </c>
      <c r="H100" s="4" t="s">
        <v>31</v>
      </c>
      <c r="I100" s="20">
        <v>82</v>
      </c>
      <c r="J100" s="28" t="s">
        <v>104</v>
      </c>
      <c r="K100" s="22">
        <v>58</v>
      </c>
    </row>
    <row r="101" spans="1:11" x14ac:dyDescent="0.2">
      <c r="A101" t="s">
        <v>242</v>
      </c>
      <c r="B101" s="4" t="s">
        <v>31</v>
      </c>
      <c r="C101" s="20">
        <v>89</v>
      </c>
      <c r="D101" s="28" t="s">
        <v>104</v>
      </c>
      <c r="E101" s="22">
        <v>67</v>
      </c>
      <c r="G101" t="s">
        <v>318</v>
      </c>
      <c r="H101" s="4" t="s">
        <v>31</v>
      </c>
      <c r="I101" s="20">
        <v>125</v>
      </c>
      <c r="J101" s="28" t="s">
        <v>104</v>
      </c>
      <c r="K101" s="22">
        <v>51</v>
      </c>
    </row>
    <row r="102" spans="1:11" x14ac:dyDescent="0.2">
      <c r="A102" t="s">
        <v>2</v>
      </c>
      <c r="B102" s="4" t="s">
        <v>31</v>
      </c>
      <c r="C102" s="20">
        <v>88</v>
      </c>
      <c r="D102" s="28" t="s">
        <v>104</v>
      </c>
      <c r="E102" s="22">
        <v>57</v>
      </c>
      <c r="G102" t="s">
        <v>266</v>
      </c>
      <c r="H102" s="4" t="s">
        <v>31</v>
      </c>
      <c r="I102" s="20">
        <v>108</v>
      </c>
      <c r="J102" s="28" t="s">
        <v>104</v>
      </c>
      <c r="K102" s="22">
        <v>102</v>
      </c>
    </row>
    <row r="103" spans="1:11" x14ac:dyDescent="0.2">
      <c r="A103" t="s">
        <v>288</v>
      </c>
      <c r="B103" s="4" t="s">
        <v>29</v>
      </c>
      <c r="C103" s="20">
        <v>70</v>
      </c>
      <c r="D103" s="28" t="s">
        <v>104</v>
      </c>
      <c r="E103" s="22">
        <v>116</v>
      </c>
      <c r="G103" t="s">
        <v>75</v>
      </c>
      <c r="H103" s="4" t="s">
        <v>31</v>
      </c>
      <c r="I103" s="20">
        <v>119</v>
      </c>
      <c r="J103" s="28" t="s">
        <v>104</v>
      </c>
      <c r="K103" s="22">
        <v>96</v>
      </c>
    </row>
    <row r="104" spans="1:11" x14ac:dyDescent="0.2">
      <c r="A104" t="s">
        <v>318</v>
      </c>
      <c r="B104" s="4" t="s">
        <v>31</v>
      </c>
      <c r="C104" s="20">
        <v>94</v>
      </c>
      <c r="D104" s="28" t="s">
        <v>104</v>
      </c>
      <c r="E104" s="22">
        <v>60</v>
      </c>
      <c r="G104" t="s">
        <v>4</v>
      </c>
      <c r="H104" s="4" t="s">
        <v>29</v>
      </c>
      <c r="I104" s="20">
        <v>87</v>
      </c>
      <c r="J104" s="28" t="s">
        <v>104</v>
      </c>
      <c r="K104" s="22">
        <v>100</v>
      </c>
    </row>
    <row r="105" spans="1:11" x14ac:dyDescent="0.2">
      <c r="A105" t="s">
        <v>240</v>
      </c>
      <c r="B105" s="4" t="s">
        <v>29</v>
      </c>
      <c r="C105" s="20">
        <v>82</v>
      </c>
      <c r="D105" s="28" t="s">
        <v>104</v>
      </c>
      <c r="E105" s="22">
        <v>97</v>
      </c>
      <c r="G105" t="s">
        <v>14</v>
      </c>
      <c r="H105" s="4" t="s">
        <v>31</v>
      </c>
      <c r="I105" s="20">
        <v>97</v>
      </c>
      <c r="J105" s="28" t="s">
        <v>104</v>
      </c>
      <c r="K105" s="22">
        <v>82</v>
      </c>
    </row>
    <row r="106" spans="1:11" x14ac:dyDescent="0.2">
      <c r="C106" s="24">
        <f>SUM(C93:C105)</f>
        <v>1064</v>
      </c>
      <c r="D106" s="28" t="s">
        <v>104</v>
      </c>
      <c r="E106" s="26">
        <f>SUM(E93:E105)</f>
        <v>1105</v>
      </c>
      <c r="I106" s="24">
        <f>SUM(I93:I105)</f>
        <v>1182</v>
      </c>
      <c r="J106" s="28" t="s">
        <v>104</v>
      </c>
      <c r="K106" s="26">
        <f>SUM(K93:K105)</f>
        <v>1136</v>
      </c>
    </row>
    <row r="107" spans="1:11" x14ac:dyDescent="0.2">
      <c r="A107" s="56" t="s">
        <v>214</v>
      </c>
      <c r="B107" s="56"/>
      <c r="C107" s="56"/>
      <c r="D107" s="56"/>
      <c r="E107" s="56"/>
      <c r="G107" s="56" t="s">
        <v>192</v>
      </c>
      <c r="H107" s="56"/>
      <c r="I107" s="56"/>
      <c r="J107" s="56"/>
      <c r="K107" s="56"/>
    </row>
    <row r="108" spans="1:11" x14ac:dyDescent="0.2">
      <c r="A108" t="s">
        <v>2</v>
      </c>
      <c r="B108" s="4" t="s">
        <v>31</v>
      </c>
      <c r="C108" s="20">
        <v>96</v>
      </c>
      <c r="D108" s="28" t="s">
        <v>104</v>
      </c>
      <c r="E108" s="22">
        <v>67</v>
      </c>
      <c r="G108" t="s">
        <v>14</v>
      </c>
      <c r="H108" s="4" t="s">
        <v>29</v>
      </c>
      <c r="I108" s="20">
        <v>71</v>
      </c>
      <c r="J108" s="28" t="s">
        <v>104</v>
      </c>
      <c r="K108" s="22">
        <v>74</v>
      </c>
    </row>
    <row r="109" spans="1:11" x14ac:dyDescent="0.2">
      <c r="A109" t="s">
        <v>240</v>
      </c>
      <c r="B109" s="4" t="s">
        <v>29</v>
      </c>
      <c r="C109" s="20">
        <v>72</v>
      </c>
      <c r="D109" s="28" t="s">
        <v>104</v>
      </c>
      <c r="E109" s="22">
        <v>87</v>
      </c>
      <c r="G109" t="s">
        <v>288</v>
      </c>
      <c r="H109" s="4" t="s">
        <v>29</v>
      </c>
      <c r="I109" s="20">
        <v>52</v>
      </c>
      <c r="J109" s="28" t="s">
        <v>104</v>
      </c>
      <c r="K109" s="22">
        <v>62</v>
      </c>
    </row>
    <row r="110" spans="1:11" x14ac:dyDescent="0.2">
      <c r="A110" t="s">
        <v>288</v>
      </c>
      <c r="B110" s="4" t="s">
        <v>29</v>
      </c>
      <c r="C110" s="20">
        <v>81</v>
      </c>
      <c r="D110" s="28" t="s">
        <v>104</v>
      </c>
      <c r="E110" s="22">
        <v>117</v>
      </c>
      <c r="G110" t="s">
        <v>318</v>
      </c>
      <c r="H110" s="4" t="s">
        <v>31</v>
      </c>
      <c r="I110" s="20">
        <v>89</v>
      </c>
      <c r="J110" s="28" t="s">
        <v>104</v>
      </c>
      <c r="K110" s="22">
        <v>73</v>
      </c>
    </row>
    <row r="111" spans="1:11" x14ac:dyDescent="0.2">
      <c r="A111" t="s">
        <v>14</v>
      </c>
      <c r="B111" s="4" t="s">
        <v>31</v>
      </c>
      <c r="C111" s="20">
        <v>97</v>
      </c>
      <c r="D111" s="28" t="s">
        <v>104</v>
      </c>
      <c r="E111" s="22">
        <v>59</v>
      </c>
      <c r="G111" t="s">
        <v>9</v>
      </c>
      <c r="H111" s="4" t="s">
        <v>29</v>
      </c>
      <c r="I111" s="20">
        <v>59</v>
      </c>
      <c r="J111" s="28" t="s">
        <v>104</v>
      </c>
      <c r="K111" s="22">
        <v>78</v>
      </c>
    </row>
    <row r="112" spans="1:11" x14ac:dyDescent="0.2">
      <c r="A112" t="s">
        <v>242</v>
      </c>
      <c r="B112" s="4" t="s">
        <v>31</v>
      </c>
      <c r="C112" s="20">
        <v>115</v>
      </c>
      <c r="D112" s="28" t="s">
        <v>104</v>
      </c>
      <c r="E112" s="22">
        <v>110</v>
      </c>
      <c r="G112" t="s">
        <v>3</v>
      </c>
      <c r="H112" s="4" t="s">
        <v>29</v>
      </c>
      <c r="I112" s="20">
        <v>103</v>
      </c>
      <c r="J112" s="28" t="s">
        <v>104</v>
      </c>
      <c r="K112" s="22">
        <v>106</v>
      </c>
    </row>
    <row r="113" spans="1:11" x14ac:dyDescent="0.2">
      <c r="A113" t="s">
        <v>75</v>
      </c>
      <c r="B113" s="4" t="s">
        <v>29</v>
      </c>
      <c r="C113" s="20">
        <v>74</v>
      </c>
      <c r="D113" s="28" t="s">
        <v>104</v>
      </c>
      <c r="E113" s="22">
        <v>82</v>
      </c>
      <c r="G113" t="s">
        <v>242</v>
      </c>
      <c r="H113" s="4" t="s">
        <v>31</v>
      </c>
      <c r="I113" s="20">
        <v>74</v>
      </c>
      <c r="J113" s="28" t="s">
        <v>104</v>
      </c>
      <c r="K113" s="22">
        <v>59</v>
      </c>
    </row>
    <row r="114" spans="1:11" x14ac:dyDescent="0.2">
      <c r="A114" t="s">
        <v>3</v>
      </c>
      <c r="B114" s="4" t="s">
        <v>29</v>
      </c>
      <c r="C114" s="20">
        <v>103</v>
      </c>
      <c r="D114" s="28" t="s">
        <v>104</v>
      </c>
      <c r="E114" s="22">
        <v>121</v>
      </c>
      <c r="G114" t="s">
        <v>240</v>
      </c>
      <c r="H114" s="4" t="s">
        <v>31</v>
      </c>
      <c r="I114" s="20">
        <v>78</v>
      </c>
      <c r="J114" s="28" t="s">
        <v>104</v>
      </c>
      <c r="K114" s="22">
        <v>44</v>
      </c>
    </row>
    <row r="115" spans="1:11" x14ac:dyDescent="0.2">
      <c r="A115" t="s">
        <v>266</v>
      </c>
      <c r="B115" s="4" t="s">
        <v>31</v>
      </c>
      <c r="C115" s="20">
        <v>93</v>
      </c>
      <c r="D115" s="28" t="s">
        <v>104</v>
      </c>
      <c r="E115" s="22">
        <v>45</v>
      </c>
      <c r="G115" t="s">
        <v>75</v>
      </c>
      <c r="H115" s="4" t="s">
        <v>31</v>
      </c>
      <c r="I115" s="20">
        <v>115</v>
      </c>
      <c r="J115" s="28" t="s">
        <v>104</v>
      </c>
      <c r="K115" s="22">
        <v>85</v>
      </c>
    </row>
    <row r="116" spans="1:11" x14ac:dyDescent="0.2">
      <c r="A116" t="s">
        <v>137</v>
      </c>
      <c r="B116" s="4" t="s">
        <v>29</v>
      </c>
      <c r="C116" s="20">
        <v>87</v>
      </c>
      <c r="D116" s="28" t="s">
        <v>104</v>
      </c>
      <c r="E116" s="22">
        <v>124</v>
      </c>
      <c r="G116" t="s">
        <v>11</v>
      </c>
      <c r="H116" s="4" t="s">
        <v>31</v>
      </c>
      <c r="I116" s="20">
        <v>124</v>
      </c>
      <c r="J116" s="28" t="s">
        <v>104</v>
      </c>
      <c r="K116" s="22">
        <v>87</v>
      </c>
    </row>
    <row r="117" spans="1:11" x14ac:dyDescent="0.2">
      <c r="A117" t="s">
        <v>10</v>
      </c>
      <c r="B117" s="4" t="s">
        <v>30</v>
      </c>
      <c r="C117" s="20">
        <v>76</v>
      </c>
      <c r="D117" s="28" t="s">
        <v>104</v>
      </c>
      <c r="E117" s="22">
        <v>76</v>
      </c>
      <c r="G117" t="s">
        <v>4</v>
      </c>
      <c r="H117" s="4" t="s">
        <v>29</v>
      </c>
      <c r="I117" s="20">
        <v>86</v>
      </c>
      <c r="J117" s="28" t="s">
        <v>104</v>
      </c>
      <c r="K117" s="22">
        <v>109</v>
      </c>
    </row>
    <row r="118" spans="1:11" x14ac:dyDescent="0.2">
      <c r="A118" t="s">
        <v>4</v>
      </c>
      <c r="B118" s="4" t="s">
        <v>31</v>
      </c>
      <c r="C118" s="20">
        <v>98</v>
      </c>
      <c r="D118" s="28" t="s">
        <v>104</v>
      </c>
      <c r="E118" s="22">
        <v>84</v>
      </c>
      <c r="G118" t="s">
        <v>266</v>
      </c>
      <c r="H118" s="4" t="s">
        <v>29</v>
      </c>
      <c r="I118" s="20">
        <v>87</v>
      </c>
      <c r="J118" s="28" t="s">
        <v>104</v>
      </c>
      <c r="K118" s="22">
        <v>90</v>
      </c>
    </row>
    <row r="119" spans="1:11" x14ac:dyDescent="0.2">
      <c r="A119" t="s">
        <v>9</v>
      </c>
      <c r="B119" s="4" t="s">
        <v>29</v>
      </c>
      <c r="C119" s="20">
        <v>71</v>
      </c>
      <c r="D119" s="28" t="s">
        <v>104</v>
      </c>
      <c r="E119" s="22">
        <v>94</v>
      </c>
      <c r="G119" t="s">
        <v>10</v>
      </c>
      <c r="H119" s="4" t="s">
        <v>29</v>
      </c>
      <c r="I119" s="20">
        <v>65</v>
      </c>
      <c r="J119" s="28" t="s">
        <v>104</v>
      </c>
      <c r="K119" s="22">
        <v>93</v>
      </c>
    </row>
    <row r="120" spans="1:11" x14ac:dyDescent="0.2">
      <c r="A120" t="s">
        <v>318</v>
      </c>
      <c r="B120" s="4" t="s">
        <v>31</v>
      </c>
      <c r="C120" s="20">
        <v>66</v>
      </c>
      <c r="D120" s="28" t="s">
        <v>104</v>
      </c>
      <c r="E120" s="22">
        <v>58</v>
      </c>
      <c r="G120" t="s">
        <v>2</v>
      </c>
      <c r="H120" s="4" t="s">
        <v>29</v>
      </c>
      <c r="I120" s="20">
        <v>59</v>
      </c>
      <c r="J120" s="28" t="s">
        <v>104</v>
      </c>
      <c r="K120" s="22">
        <v>129</v>
      </c>
    </row>
    <row r="121" spans="1:11" x14ac:dyDescent="0.2">
      <c r="C121" s="24">
        <f>SUM(C108:C120)</f>
        <v>1129</v>
      </c>
      <c r="D121" s="28" t="s">
        <v>104</v>
      </c>
      <c r="E121" s="26">
        <f>SUM(E108:E120)</f>
        <v>1124</v>
      </c>
      <c r="I121" s="24">
        <f>SUM(I108:I120)</f>
        <v>1062</v>
      </c>
      <c r="J121" s="28" t="s">
        <v>104</v>
      </c>
      <c r="K121" s="26">
        <f>SUM(K108:K120)</f>
        <v>1089</v>
      </c>
    </row>
  </sheetData>
  <mergeCells count="21">
    <mergeCell ref="A107:E107"/>
    <mergeCell ref="G107:K107"/>
    <mergeCell ref="A62:E62"/>
    <mergeCell ref="G62:K62"/>
    <mergeCell ref="A77:E77"/>
    <mergeCell ref="G77:K77"/>
    <mergeCell ref="A92:E92"/>
    <mergeCell ref="G92:K92"/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</mergeCells>
  <printOptions horizontalCentered="1"/>
  <pageMargins left="0.75" right="0.75" top="0.5" bottom="0.5" header="0.5" footer="0.5"/>
  <pageSetup scale="94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362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368</v>
      </c>
      <c r="B3" s="56"/>
      <c r="C3" s="56"/>
      <c r="D3" s="56"/>
      <c r="E3" s="56"/>
      <c r="G3" s="56" t="s">
        <v>369</v>
      </c>
      <c r="H3" s="56"/>
      <c r="I3" s="56"/>
      <c r="J3" s="56"/>
      <c r="K3" s="56"/>
    </row>
    <row r="4" spans="1:11" x14ac:dyDescent="0.2">
      <c r="A4" t="s">
        <v>242</v>
      </c>
      <c r="B4" s="4" t="s">
        <v>29</v>
      </c>
      <c r="C4" s="20">
        <v>75</v>
      </c>
      <c r="D4" s="28" t="s">
        <v>104</v>
      </c>
      <c r="E4" s="22">
        <v>91</v>
      </c>
      <c r="G4" t="s">
        <v>10</v>
      </c>
      <c r="H4" s="4" t="s">
        <v>31</v>
      </c>
      <c r="I4" s="20">
        <v>108</v>
      </c>
      <c r="J4" s="28" t="s">
        <v>104</v>
      </c>
      <c r="K4" s="22">
        <v>73</v>
      </c>
    </row>
    <row r="5" spans="1:11" x14ac:dyDescent="0.2">
      <c r="A5" t="s">
        <v>14</v>
      </c>
      <c r="B5" s="4" t="s">
        <v>29</v>
      </c>
      <c r="C5" s="20">
        <v>100</v>
      </c>
      <c r="D5" s="28" t="s">
        <v>104</v>
      </c>
      <c r="E5" s="22">
        <v>119</v>
      </c>
      <c r="G5" t="s">
        <v>9</v>
      </c>
      <c r="H5" s="4" t="s">
        <v>29</v>
      </c>
      <c r="I5" s="20">
        <v>90</v>
      </c>
      <c r="J5" s="28" t="s">
        <v>104</v>
      </c>
      <c r="K5" s="22">
        <v>107</v>
      </c>
    </row>
    <row r="6" spans="1:11" x14ac:dyDescent="0.2">
      <c r="A6" t="s">
        <v>11</v>
      </c>
      <c r="B6" s="4" t="s">
        <v>31</v>
      </c>
      <c r="C6" s="20">
        <v>99</v>
      </c>
      <c r="D6" s="28" t="s">
        <v>104</v>
      </c>
      <c r="E6" s="22">
        <v>89</v>
      </c>
      <c r="G6" t="s">
        <v>240</v>
      </c>
      <c r="H6" s="4" t="s">
        <v>31</v>
      </c>
      <c r="I6" s="20">
        <v>96</v>
      </c>
      <c r="J6" s="28" t="s">
        <v>104</v>
      </c>
      <c r="K6" s="22">
        <v>67</v>
      </c>
    </row>
    <row r="7" spans="1:11" x14ac:dyDescent="0.2">
      <c r="A7" t="s">
        <v>318</v>
      </c>
      <c r="B7" s="4" t="s">
        <v>31</v>
      </c>
      <c r="C7" s="20">
        <v>114</v>
      </c>
      <c r="D7" s="28" t="s">
        <v>104</v>
      </c>
      <c r="E7" s="22">
        <v>101</v>
      </c>
      <c r="G7" t="s">
        <v>137</v>
      </c>
      <c r="H7" s="4" t="s">
        <v>29</v>
      </c>
      <c r="I7" s="20">
        <v>72</v>
      </c>
      <c r="J7" s="28" t="s">
        <v>104</v>
      </c>
      <c r="K7" s="22">
        <v>107</v>
      </c>
    </row>
    <row r="8" spans="1:11" x14ac:dyDescent="0.2">
      <c r="A8" t="s">
        <v>266</v>
      </c>
      <c r="B8" s="4" t="s">
        <v>29</v>
      </c>
      <c r="C8" s="20">
        <v>60</v>
      </c>
      <c r="D8" s="28" t="s">
        <v>104</v>
      </c>
      <c r="E8" s="22">
        <v>126</v>
      </c>
      <c r="G8" t="s">
        <v>288</v>
      </c>
      <c r="H8" s="4" t="s">
        <v>29</v>
      </c>
      <c r="I8" s="20">
        <v>72</v>
      </c>
      <c r="J8" s="28" t="s">
        <v>104</v>
      </c>
      <c r="K8" s="22">
        <v>135</v>
      </c>
    </row>
    <row r="9" spans="1:11" x14ac:dyDescent="0.2">
      <c r="A9" t="s">
        <v>240</v>
      </c>
      <c r="B9" s="4" t="s">
        <v>31</v>
      </c>
      <c r="C9" s="20">
        <v>73</v>
      </c>
      <c r="D9" s="28" t="s">
        <v>104</v>
      </c>
      <c r="E9" s="22">
        <v>54</v>
      </c>
      <c r="G9" t="s">
        <v>75</v>
      </c>
      <c r="H9" s="4" t="s">
        <v>29</v>
      </c>
      <c r="I9" s="20">
        <v>65</v>
      </c>
      <c r="J9" s="28" t="s">
        <v>104</v>
      </c>
      <c r="K9" s="22">
        <v>124</v>
      </c>
    </row>
    <row r="10" spans="1:11" x14ac:dyDescent="0.2">
      <c r="A10" t="s">
        <v>9</v>
      </c>
      <c r="B10" s="4" t="s">
        <v>31</v>
      </c>
      <c r="C10" s="20">
        <v>100</v>
      </c>
      <c r="D10" s="28" t="s">
        <v>104</v>
      </c>
      <c r="E10" s="22">
        <v>65</v>
      </c>
      <c r="G10" t="s">
        <v>266</v>
      </c>
      <c r="H10" s="4" t="s">
        <v>31</v>
      </c>
      <c r="I10" s="20">
        <v>100</v>
      </c>
      <c r="J10" s="28" t="s">
        <v>104</v>
      </c>
      <c r="K10" s="22">
        <v>78</v>
      </c>
    </row>
    <row r="11" spans="1:11" x14ac:dyDescent="0.2">
      <c r="A11" t="s">
        <v>75</v>
      </c>
      <c r="B11" s="4" t="s">
        <v>29</v>
      </c>
      <c r="C11" s="20">
        <v>91</v>
      </c>
      <c r="D11" s="28" t="s">
        <v>104</v>
      </c>
      <c r="E11" s="22">
        <v>95</v>
      </c>
      <c r="G11" t="s">
        <v>242</v>
      </c>
      <c r="H11" s="4" t="s">
        <v>31</v>
      </c>
      <c r="I11" s="20">
        <v>120</v>
      </c>
      <c r="J11" s="28" t="s">
        <v>104</v>
      </c>
      <c r="K11" s="22">
        <v>80</v>
      </c>
    </row>
    <row r="12" spans="1:11" x14ac:dyDescent="0.2">
      <c r="A12" t="s">
        <v>2</v>
      </c>
      <c r="B12" s="4" t="s">
        <v>29</v>
      </c>
      <c r="C12" s="20">
        <v>86</v>
      </c>
      <c r="D12" s="28" t="s">
        <v>104</v>
      </c>
      <c r="E12" s="22">
        <v>97</v>
      </c>
      <c r="G12" t="s">
        <v>4</v>
      </c>
      <c r="H12" s="4" t="s">
        <v>31</v>
      </c>
      <c r="I12" s="20">
        <v>97</v>
      </c>
      <c r="J12" s="28" t="s">
        <v>104</v>
      </c>
      <c r="K12" s="22">
        <v>86</v>
      </c>
    </row>
    <row r="13" spans="1:11" x14ac:dyDescent="0.2">
      <c r="A13" t="s">
        <v>363</v>
      </c>
      <c r="B13" s="4" t="s">
        <v>31</v>
      </c>
      <c r="C13" s="20">
        <v>105</v>
      </c>
      <c r="D13" s="28" t="s">
        <v>104</v>
      </c>
      <c r="E13" s="22">
        <v>91</v>
      </c>
      <c r="G13" t="s">
        <v>318</v>
      </c>
      <c r="H13" s="4" t="s">
        <v>29</v>
      </c>
      <c r="I13" s="20">
        <v>70</v>
      </c>
      <c r="J13" s="28" t="s">
        <v>104</v>
      </c>
      <c r="K13" s="22">
        <v>123</v>
      </c>
    </row>
    <row r="14" spans="1:11" x14ac:dyDescent="0.2">
      <c r="A14" t="s">
        <v>10</v>
      </c>
      <c r="B14" s="4" t="s">
        <v>29</v>
      </c>
      <c r="C14" s="20">
        <v>65</v>
      </c>
      <c r="D14" s="28" t="s">
        <v>104</v>
      </c>
      <c r="E14" s="22">
        <v>87</v>
      </c>
      <c r="G14" t="s">
        <v>363</v>
      </c>
      <c r="H14" s="4" t="s">
        <v>29</v>
      </c>
      <c r="I14" s="20">
        <v>83</v>
      </c>
      <c r="J14" s="28" t="s">
        <v>104</v>
      </c>
      <c r="K14" s="22">
        <v>121</v>
      </c>
    </row>
    <row r="15" spans="1:11" x14ac:dyDescent="0.2">
      <c r="A15" t="s">
        <v>288</v>
      </c>
      <c r="B15" s="4" t="s">
        <v>31</v>
      </c>
      <c r="C15" s="20">
        <v>89</v>
      </c>
      <c r="D15" s="28" t="s">
        <v>104</v>
      </c>
      <c r="E15" s="22">
        <v>72</v>
      </c>
      <c r="G15" t="s">
        <v>11</v>
      </c>
      <c r="H15" s="4" t="s">
        <v>31</v>
      </c>
      <c r="I15" s="20">
        <v>101</v>
      </c>
      <c r="J15" s="28" t="s">
        <v>104</v>
      </c>
      <c r="K15" s="22">
        <v>74</v>
      </c>
    </row>
    <row r="16" spans="1:11" x14ac:dyDescent="0.2">
      <c r="A16" t="s">
        <v>137</v>
      </c>
      <c r="B16" s="4" t="s">
        <v>31</v>
      </c>
      <c r="C16" s="20">
        <v>82</v>
      </c>
      <c r="D16" s="28" t="s">
        <v>104</v>
      </c>
      <c r="E16" s="22">
        <v>54</v>
      </c>
      <c r="G16" t="s">
        <v>14</v>
      </c>
      <c r="H16" s="4" t="s">
        <v>31</v>
      </c>
      <c r="I16" s="20">
        <v>117</v>
      </c>
      <c r="J16" s="28" t="s">
        <v>104</v>
      </c>
      <c r="K16" s="22">
        <v>106</v>
      </c>
    </row>
    <row r="17" spans="1:11" x14ac:dyDescent="0.2">
      <c r="C17" s="24">
        <f>SUM(C4:C16)</f>
        <v>1139</v>
      </c>
      <c r="D17" s="28" t="s">
        <v>104</v>
      </c>
      <c r="E17" s="26">
        <f>SUM(E4:E16)</f>
        <v>1141</v>
      </c>
      <c r="I17" s="24">
        <f>SUM(I4:I16)</f>
        <v>1191</v>
      </c>
      <c r="J17" s="28" t="s">
        <v>104</v>
      </c>
      <c r="K17" s="26">
        <f>SUM(K4:K16)</f>
        <v>1281</v>
      </c>
    </row>
    <row r="19" spans="1:11" x14ac:dyDescent="0.2">
      <c r="A19" s="56" t="s">
        <v>370</v>
      </c>
      <c r="B19" s="56"/>
      <c r="C19" s="56"/>
      <c r="D19" s="56"/>
      <c r="E19" s="56"/>
      <c r="G19" s="56" t="s">
        <v>346</v>
      </c>
      <c r="H19" s="56"/>
      <c r="I19" s="56"/>
      <c r="J19" s="56"/>
      <c r="K19" s="56"/>
    </row>
    <row r="20" spans="1:11" x14ac:dyDescent="0.2">
      <c r="A20" t="s">
        <v>266</v>
      </c>
      <c r="B20" s="4" t="s">
        <v>31</v>
      </c>
      <c r="C20" s="20">
        <v>113</v>
      </c>
      <c r="D20" s="28" t="s">
        <v>104</v>
      </c>
      <c r="E20" s="22">
        <v>110</v>
      </c>
      <c r="G20" t="s">
        <v>363</v>
      </c>
      <c r="H20" s="4" t="s">
        <v>29</v>
      </c>
      <c r="I20" s="20">
        <v>110</v>
      </c>
      <c r="J20" s="28" t="s">
        <v>104</v>
      </c>
      <c r="K20" s="22">
        <v>113</v>
      </c>
    </row>
    <row r="21" spans="1:11" x14ac:dyDescent="0.2">
      <c r="A21" t="s">
        <v>75</v>
      </c>
      <c r="B21" s="4" t="s">
        <v>31</v>
      </c>
      <c r="C21" s="20">
        <v>83</v>
      </c>
      <c r="D21" s="28" t="s">
        <v>104</v>
      </c>
      <c r="E21" s="22">
        <v>81</v>
      </c>
      <c r="G21" t="s">
        <v>288</v>
      </c>
      <c r="H21" s="4" t="s">
        <v>29</v>
      </c>
      <c r="I21" s="20">
        <v>124</v>
      </c>
      <c r="J21" s="28" t="s">
        <v>104</v>
      </c>
      <c r="K21" s="22">
        <v>133</v>
      </c>
    </row>
    <row r="22" spans="1:11" x14ac:dyDescent="0.2">
      <c r="A22" t="s">
        <v>137</v>
      </c>
      <c r="B22" s="4" t="s">
        <v>31</v>
      </c>
      <c r="C22" s="20">
        <v>90</v>
      </c>
      <c r="D22" s="28" t="s">
        <v>104</v>
      </c>
      <c r="E22" s="22">
        <v>61</v>
      </c>
      <c r="G22" t="s">
        <v>75</v>
      </c>
      <c r="H22" s="4" t="s">
        <v>31</v>
      </c>
      <c r="I22" s="20">
        <v>146</v>
      </c>
      <c r="J22" s="28" t="s">
        <v>104</v>
      </c>
      <c r="K22" s="22">
        <v>79</v>
      </c>
    </row>
    <row r="23" spans="1:11" x14ac:dyDescent="0.2">
      <c r="A23" t="s">
        <v>11</v>
      </c>
      <c r="B23" s="4" t="s">
        <v>31</v>
      </c>
      <c r="C23" s="20">
        <v>130</v>
      </c>
      <c r="D23" s="28" t="s">
        <v>104</v>
      </c>
      <c r="E23" s="22">
        <v>88</v>
      </c>
      <c r="G23" t="s">
        <v>14</v>
      </c>
      <c r="H23" s="4" t="s">
        <v>31</v>
      </c>
      <c r="I23" s="20">
        <v>114</v>
      </c>
      <c r="J23" s="28" t="s">
        <v>104</v>
      </c>
      <c r="K23" s="22">
        <v>86</v>
      </c>
    </row>
    <row r="24" spans="1:11" x14ac:dyDescent="0.2">
      <c r="A24" t="s">
        <v>10</v>
      </c>
      <c r="B24" s="4" t="s">
        <v>29</v>
      </c>
      <c r="C24" s="20">
        <v>93</v>
      </c>
      <c r="D24" s="28" t="s">
        <v>104</v>
      </c>
      <c r="E24" s="22">
        <v>107</v>
      </c>
      <c r="G24" t="s">
        <v>4</v>
      </c>
      <c r="H24" s="4" t="s">
        <v>31</v>
      </c>
      <c r="I24" s="20">
        <v>126</v>
      </c>
      <c r="J24" s="28" t="s">
        <v>104</v>
      </c>
      <c r="K24" s="22">
        <v>60</v>
      </c>
    </row>
    <row r="25" spans="1:11" x14ac:dyDescent="0.2">
      <c r="A25" t="s">
        <v>14</v>
      </c>
      <c r="B25" s="4" t="s">
        <v>31</v>
      </c>
      <c r="C25" s="20">
        <v>91</v>
      </c>
      <c r="D25" s="28" t="s">
        <v>104</v>
      </c>
      <c r="E25" s="22">
        <v>74</v>
      </c>
      <c r="G25" t="s">
        <v>242</v>
      </c>
      <c r="H25" s="4" t="s">
        <v>29</v>
      </c>
      <c r="I25" s="20">
        <v>84</v>
      </c>
      <c r="J25" s="28" t="s">
        <v>104</v>
      </c>
      <c r="K25" s="22">
        <v>95</v>
      </c>
    </row>
    <row r="26" spans="1:11" x14ac:dyDescent="0.2">
      <c r="A26" t="s">
        <v>242</v>
      </c>
      <c r="B26" s="4" t="s">
        <v>31</v>
      </c>
      <c r="C26" s="20">
        <v>127</v>
      </c>
      <c r="D26" s="28" t="s">
        <v>104</v>
      </c>
      <c r="E26" s="22">
        <v>31</v>
      </c>
      <c r="G26" t="s">
        <v>2</v>
      </c>
      <c r="H26" s="4" t="s">
        <v>29</v>
      </c>
      <c r="I26" s="20">
        <v>78</v>
      </c>
      <c r="J26" s="28" t="s">
        <v>104</v>
      </c>
      <c r="K26" s="22">
        <v>100</v>
      </c>
    </row>
    <row r="27" spans="1:11" x14ac:dyDescent="0.2">
      <c r="A27" t="s">
        <v>9</v>
      </c>
      <c r="B27" s="4" t="s">
        <v>31</v>
      </c>
      <c r="C27" s="20">
        <v>91</v>
      </c>
      <c r="D27" s="28" t="s">
        <v>104</v>
      </c>
      <c r="E27" s="22">
        <v>84</v>
      </c>
      <c r="G27" t="s">
        <v>10</v>
      </c>
      <c r="H27" s="4" t="s">
        <v>31</v>
      </c>
      <c r="I27" s="20">
        <v>89</v>
      </c>
      <c r="J27" s="28" t="s">
        <v>104</v>
      </c>
      <c r="K27" s="22">
        <v>66</v>
      </c>
    </row>
    <row r="28" spans="1:11" x14ac:dyDescent="0.2">
      <c r="A28" t="s">
        <v>288</v>
      </c>
      <c r="B28" s="4" t="s">
        <v>31</v>
      </c>
      <c r="C28" s="20">
        <v>122</v>
      </c>
      <c r="D28" s="28" t="s">
        <v>104</v>
      </c>
      <c r="E28" s="22">
        <v>62</v>
      </c>
      <c r="G28" t="s">
        <v>11</v>
      </c>
      <c r="H28" s="4" t="s">
        <v>31</v>
      </c>
      <c r="I28" s="20">
        <v>96</v>
      </c>
      <c r="J28" s="28" t="s">
        <v>104</v>
      </c>
      <c r="K28" s="22">
        <v>94</v>
      </c>
    </row>
    <row r="29" spans="1:11" x14ac:dyDescent="0.2">
      <c r="A29" t="s">
        <v>4</v>
      </c>
      <c r="B29" s="4" t="s">
        <v>29</v>
      </c>
      <c r="C29" s="20">
        <v>91</v>
      </c>
      <c r="D29" s="28" t="s">
        <v>104</v>
      </c>
      <c r="E29" s="22">
        <v>105</v>
      </c>
      <c r="G29" t="s">
        <v>137</v>
      </c>
      <c r="H29" s="4" t="s">
        <v>31</v>
      </c>
      <c r="I29" s="20">
        <v>112</v>
      </c>
      <c r="J29" s="28" t="s">
        <v>104</v>
      </c>
      <c r="K29" s="22">
        <v>57</v>
      </c>
    </row>
    <row r="30" spans="1:11" x14ac:dyDescent="0.2">
      <c r="A30" t="s">
        <v>2</v>
      </c>
      <c r="B30" s="4" t="s">
        <v>31</v>
      </c>
      <c r="C30" s="20">
        <v>121</v>
      </c>
      <c r="D30" s="28" t="s">
        <v>104</v>
      </c>
      <c r="E30" s="22">
        <v>83</v>
      </c>
      <c r="G30" t="s">
        <v>318</v>
      </c>
      <c r="H30" s="4" t="s">
        <v>29</v>
      </c>
      <c r="I30" s="20">
        <v>77</v>
      </c>
      <c r="J30" s="28" t="s">
        <v>104</v>
      </c>
      <c r="K30" s="22">
        <v>81</v>
      </c>
    </row>
    <row r="31" spans="1:11" x14ac:dyDescent="0.2">
      <c r="A31" t="s">
        <v>318</v>
      </c>
      <c r="B31" s="4" t="s">
        <v>29</v>
      </c>
      <c r="C31" s="20">
        <v>82</v>
      </c>
      <c r="D31" s="28" t="s">
        <v>104</v>
      </c>
      <c r="E31" s="22">
        <v>128</v>
      </c>
      <c r="G31" t="s">
        <v>240</v>
      </c>
      <c r="H31" s="4" t="s">
        <v>31</v>
      </c>
      <c r="I31" s="20">
        <v>119</v>
      </c>
      <c r="J31" s="28" t="s">
        <v>104</v>
      </c>
      <c r="K31" s="22">
        <v>100</v>
      </c>
    </row>
    <row r="32" spans="1:11" x14ac:dyDescent="0.2">
      <c r="A32" t="s">
        <v>240</v>
      </c>
      <c r="B32" s="4" t="s">
        <v>31</v>
      </c>
      <c r="C32" s="20">
        <v>103</v>
      </c>
      <c r="D32" s="28" t="s">
        <v>104</v>
      </c>
      <c r="E32" s="22">
        <v>70</v>
      </c>
      <c r="G32" t="s">
        <v>9</v>
      </c>
      <c r="H32" s="4" t="s">
        <v>29</v>
      </c>
      <c r="I32" s="20">
        <v>68</v>
      </c>
      <c r="J32" s="28" t="s">
        <v>104</v>
      </c>
      <c r="K32" s="22">
        <v>86</v>
      </c>
    </row>
    <row r="33" spans="1:11" x14ac:dyDescent="0.2">
      <c r="C33" s="24">
        <f>SUM(C20:C32)</f>
        <v>1337</v>
      </c>
      <c r="D33" s="28" t="s">
        <v>104</v>
      </c>
      <c r="E33" s="26">
        <f>SUM(E20:E32)</f>
        <v>1084</v>
      </c>
      <c r="I33" s="24">
        <f>SUM(I20:I32)</f>
        <v>1343</v>
      </c>
      <c r="J33" s="28" t="s">
        <v>104</v>
      </c>
      <c r="K33" s="26">
        <f>SUM(K20:K32)</f>
        <v>1150</v>
      </c>
    </row>
    <row r="35" spans="1:11" x14ac:dyDescent="0.2">
      <c r="A35" s="56" t="s">
        <v>300</v>
      </c>
      <c r="B35" s="56"/>
      <c r="C35" s="56"/>
      <c r="D35" s="56"/>
      <c r="E35" s="56"/>
      <c r="G35" s="56" t="s">
        <v>324</v>
      </c>
      <c r="H35" s="56"/>
      <c r="I35" s="56"/>
      <c r="J35" s="56"/>
      <c r="K35" s="56"/>
    </row>
    <row r="36" spans="1:11" x14ac:dyDescent="0.2">
      <c r="A36" t="s">
        <v>240</v>
      </c>
      <c r="B36" s="4" t="s">
        <v>30</v>
      </c>
      <c r="C36" s="20">
        <v>76</v>
      </c>
      <c r="D36" s="28" t="s">
        <v>104</v>
      </c>
      <c r="E36" s="22">
        <v>76</v>
      </c>
      <c r="G36" t="s">
        <v>318</v>
      </c>
      <c r="H36" s="4" t="s">
        <v>29</v>
      </c>
      <c r="I36" s="20">
        <v>84</v>
      </c>
      <c r="J36" s="28" t="s">
        <v>104</v>
      </c>
      <c r="K36" s="22">
        <v>111</v>
      </c>
    </row>
    <row r="37" spans="1:11" x14ac:dyDescent="0.2">
      <c r="A37" t="s">
        <v>266</v>
      </c>
      <c r="B37" s="4" t="s">
        <v>31</v>
      </c>
      <c r="C37" s="20">
        <v>133</v>
      </c>
      <c r="D37" s="28" t="s">
        <v>104</v>
      </c>
      <c r="E37" s="22">
        <v>124</v>
      </c>
      <c r="G37" t="s">
        <v>2</v>
      </c>
      <c r="H37" s="4" t="s">
        <v>31</v>
      </c>
      <c r="I37" s="20">
        <v>107</v>
      </c>
      <c r="J37" s="28" t="s">
        <v>104</v>
      </c>
      <c r="K37" s="22">
        <v>90</v>
      </c>
    </row>
    <row r="38" spans="1:11" x14ac:dyDescent="0.2">
      <c r="A38" t="s">
        <v>318</v>
      </c>
      <c r="B38" s="4" t="s">
        <v>31</v>
      </c>
      <c r="C38" s="20">
        <v>89</v>
      </c>
      <c r="D38" s="28" t="s">
        <v>104</v>
      </c>
      <c r="E38" s="22">
        <v>79</v>
      </c>
      <c r="G38" t="s">
        <v>242</v>
      </c>
      <c r="H38" s="4" t="s">
        <v>29</v>
      </c>
      <c r="I38" s="20">
        <v>85</v>
      </c>
      <c r="J38" s="28" t="s">
        <v>104</v>
      </c>
      <c r="K38" s="22">
        <v>104</v>
      </c>
    </row>
    <row r="39" spans="1:11" x14ac:dyDescent="0.2">
      <c r="A39" t="s">
        <v>9</v>
      </c>
      <c r="B39" s="4" t="s">
        <v>31</v>
      </c>
      <c r="C39" s="20">
        <v>78</v>
      </c>
      <c r="D39" s="28" t="s">
        <v>104</v>
      </c>
      <c r="E39" s="22">
        <v>69</v>
      </c>
      <c r="G39" t="s">
        <v>288</v>
      </c>
      <c r="H39" s="4" t="s">
        <v>29</v>
      </c>
      <c r="I39" s="20">
        <v>69</v>
      </c>
      <c r="J39" s="28" t="s">
        <v>104</v>
      </c>
      <c r="K39" s="22">
        <v>78</v>
      </c>
    </row>
    <row r="40" spans="1:11" x14ac:dyDescent="0.2">
      <c r="A40" t="s">
        <v>2</v>
      </c>
      <c r="B40" s="4" t="s">
        <v>31</v>
      </c>
      <c r="C40" s="20">
        <v>135</v>
      </c>
      <c r="D40" s="28" t="s">
        <v>104</v>
      </c>
      <c r="E40" s="22">
        <v>72</v>
      </c>
      <c r="G40" t="s">
        <v>11</v>
      </c>
      <c r="H40" s="4" t="s">
        <v>29</v>
      </c>
      <c r="I40" s="20">
        <v>41</v>
      </c>
      <c r="J40" s="28" t="s">
        <v>104</v>
      </c>
      <c r="K40" s="22">
        <v>89</v>
      </c>
    </row>
    <row r="41" spans="1:11" x14ac:dyDescent="0.2">
      <c r="A41" t="s">
        <v>11</v>
      </c>
      <c r="B41" s="4" t="s">
        <v>29</v>
      </c>
      <c r="C41" s="20">
        <v>64</v>
      </c>
      <c r="D41" s="28" t="s">
        <v>104</v>
      </c>
      <c r="E41" s="22">
        <v>75</v>
      </c>
      <c r="G41" t="s">
        <v>10</v>
      </c>
      <c r="H41" s="4" t="s">
        <v>29</v>
      </c>
      <c r="I41" s="20">
        <v>63</v>
      </c>
      <c r="J41" s="28" t="s">
        <v>104</v>
      </c>
      <c r="K41" s="22">
        <v>79</v>
      </c>
    </row>
    <row r="42" spans="1:11" x14ac:dyDescent="0.2">
      <c r="A42" t="s">
        <v>10</v>
      </c>
      <c r="B42" s="4" t="s">
        <v>31</v>
      </c>
      <c r="C42" s="20">
        <v>83</v>
      </c>
      <c r="D42" s="28" t="s">
        <v>104</v>
      </c>
      <c r="E42" s="22">
        <v>65</v>
      </c>
      <c r="G42" t="s">
        <v>4</v>
      </c>
      <c r="H42" s="4" t="s">
        <v>29</v>
      </c>
      <c r="I42" s="20">
        <v>65</v>
      </c>
      <c r="J42" s="28" t="s">
        <v>104</v>
      </c>
      <c r="K42" s="22">
        <v>100</v>
      </c>
    </row>
    <row r="43" spans="1:11" x14ac:dyDescent="0.2">
      <c r="A43" t="s">
        <v>137</v>
      </c>
      <c r="B43" s="4" t="s">
        <v>31</v>
      </c>
      <c r="C43" s="20">
        <v>103</v>
      </c>
      <c r="D43" s="28" t="s">
        <v>104</v>
      </c>
      <c r="E43" s="22">
        <v>74</v>
      </c>
      <c r="G43" t="s">
        <v>363</v>
      </c>
      <c r="H43" s="4" t="s">
        <v>29</v>
      </c>
      <c r="I43" s="20">
        <v>84</v>
      </c>
      <c r="J43" s="28" t="s">
        <v>104</v>
      </c>
      <c r="K43" s="22">
        <v>91</v>
      </c>
    </row>
    <row r="44" spans="1:11" x14ac:dyDescent="0.2">
      <c r="A44" t="s">
        <v>363</v>
      </c>
      <c r="B44" s="4" t="s">
        <v>29</v>
      </c>
      <c r="C44" s="20">
        <v>62</v>
      </c>
      <c r="D44" s="28" t="s">
        <v>104</v>
      </c>
      <c r="E44" s="22">
        <v>122</v>
      </c>
      <c r="G44" t="s">
        <v>240</v>
      </c>
      <c r="H44" s="4" t="s">
        <v>29</v>
      </c>
      <c r="I44" s="20">
        <v>81</v>
      </c>
      <c r="J44" s="28" t="s">
        <v>104</v>
      </c>
      <c r="K44" s="22">
        <v>84</v>
      </c>
    </row>
    <row r="45" spans="1:11" x14ac:dyDescent="0.2">
      <c r="A45" t="s">
        <v>75</v>
      </c>
      <c r="B45" s="4" t="s">
        <v>29</v>
      </c>
      <c r="C45" s="20">
        <v>68</v>
      </c>
      <c r="D45" s="28" t="s">
        <v>104</v>
      </c>
      <c r="E45" s="22">
        <v>96</v>
      </c>
      <c r="G45" t="s">
        <v>14</v>
      </c>
      <c r="H45" s="4" t="s">
        <v>31</v>
      </c>
      <c r="I45" s="20">
        <v>65</v>
      </c>
      <c r="J45" s="28" t="s">
        <v>104</v>
      </c>
      <c r="K45" s="22">
        <v>31</v>
      </c>
    </row>
    <row r="46" spans="1:11" x14ac:dyDescent="0.2">
      <c r="A46" t="s">
        <v>14</v>
      </c>
      <c r="B46" s="4" t="s">
        <v>31</v>
      </c>
      <c r="C46" s="20">
        <v>77</v>
      </c>
      <c r="D46" s="28" t="s">
        <v>104</v>
      </c>
      <c r="E46" s="22">
        <v>63</v>
      </c>
      <c r="G46" t="s">
        <v>137</v>
      </c>
      <c r="H46" s="4" t="s">
        <v>31</v>
      </c>
      <c r="I46" s="20">
        <v>93</v>
      </c>
      <c r="J46" s="28" t="s">
        <v>104</v>
      </c>
      <c r="K46" s="22">
        <v>72</v>
      </c>
    </row>
    <row r="47" spans="1:11" x14ac:dyDescent="0.2">
      <c r="A47" t="s">
        <v>4</v>
      </c>
      <c r="B47" s="4" t="s">
        <v>29</v>
      </c>
      <c r="C47" s="20">
        <v>72</v>
      </c>
      <c r="D47" s="28" t="s">
        <v>104</v>
      </c>
      <c r="E47" s="22">
        <v>89</v>
      </c>
      <c r="G47" t="s">
        <v>75</v>
      </c>
      <c r="H47" s="4" t="s">
        <v>29</v>
      </c>
      <c r="I47" s="20">
        <v>69</v>
      </c>
      <c r="J47" s="28" t="s">
        <v>104</v>
      </c>
      <c r="K47" s="22">
        <v>70</v>
      </c>
    </row>
    <row r="48" spans="1:11" x14ac:dyDescent="0.2">
      <c r="A48" t="s">
        <v>242</v>
      </c>
      <c r="B48" s="4" t="s">
        <v>29</v>
      </c>
      <c r="C48" s="20">
        <v>98</v>
      </c>
      <c r="D48" s="28" t="s">
        <v>104</v>
      </c>
      <c r="E48" s="22">
        <v>123</v>
      </c>
      <c r="G48" t="s">
        <v>266</v>
      </c>
      <c r="H48" s="4" t="s">
        <v>31</v>
      </c>
      <c r="I48" s="20">
        <v>86</v>
      </c>
      <c r="J48" s="28" t="s">
        <v>104</v>
      </c>
      <c r="K48" s="22">
        <v>68</v>
      </c>
    </row>
    <row r="49" spans="1:11" x14ac:dyDescent="0.2">
      <c r="C49" s="24">
        <f>SUM(C36:C48)</f>
        <v>1138</v>
      </c>
      <c r="D49" s="28" t="s">
        <v>104</v>
      </c>
      <c r="E49" s="26">
        <f>SUM(E36:E48)</f>
        <v>1127</v>
      </c>
      <c r="I49" s="24">
        <f>SUM(I36:I48)</f>
        <v>992</v>
      </c>
      <c r="J49" s="28" t="s">
        <v>104</v>
      </c>
      <c r="K49" s="26">
        <f>SUM(K36:K48)</f>
        <v>1067</v>
      </c>
    </row>
    <row r="51" spans="1:11" x14ac:dyDescent="0.2">
      <c r="A51" t="s">
        <v>41</v>
      </c>
      <c r="B51" s="55" t="s">
        <v>378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379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380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401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381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383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252</v>
      </c>
      <c r="B62" s="56"/>
      <c r="C62" s="56"/>
      <c r="D62" s="56"/>
      <c r="E62" s="56"/>
      <c r="G62" s="56" t="s">
        <v>209</v>
      </c>
      <c r="H62" s="56"/>
      <c r="I62" s="56"/>
      <c r="J62" s="56"/>
      <c r="K62" s="56"/>
    </row>
    <row r="63" spans="1:11" x14ac:dyDescent="0.2">
      <c r="A63" t="s">
        <v>2</v>
      </c>
      <c r="B63" s="4" t="s">
        <v>29</v>
      </c>
      <c r="C63" s="20">
        <v>73</v>
      </c>
      <c r="D63" s="28" t="s">
        <v>104</v>
      </c>
      <c r="E63" s="22">
        <v>108</v>
      </c>
      <c r="G63" t="s">
        <v>11</v>
      </c>
      <c r="H63" s="4" t="s">
        <v>29</v>
      </c>
      <c r="I63" s="20">
        <v>81</v>
      </c>
      <c r="J63" s="28" t="s">
        <v>104</v>
      </c>
      <c r="K63" s="22">
        <v>110</v>
      </c>
    </row>
    <row r="64" spans="1:11" x14ac:dyDescent="0.2">
      <c r="A64" t="s">
        <v>242</v>
      </c>
      <c r="B64" s="4" t="s">
        <v>31</v>
      </c>
      <c r="C64" s="20">
        <v>123</v>
      </c>
      <c r="D64" s="28" t="s">
        <v>104</v>
      </c>
      <c r="E64" s="22">
        <v>86</v>
      </c>
      <c r="G64" t="s">
        <v>363</v>
      </c>
      <c r="H64" s="4" t="s">
        <v>29</v>
      </c>
      <c r="I64" s="20">
        <v>81</v>
      </c>
      <c r="J64" s="28" t="s">
        <v>104</v>
      </c>
      <c r="K64" s="22">
        <v>83</v>
      </c>
    </row>
    <row r="65" spans="1:11" x14ac:dyDescent="0.2">
      <c r="A65" t="s">
        <v>14</v>
      </c>
      <c r="B65" s="4" t="s">
        <v>29</v>
      </c>
      <c r="C65" s="20">
        <v>58</v>
      </c>
      <c r="D65" s="28" t="s">
        <v>104</v>
      </c>
      <c r="E65" s="22">
        <v>78</v>
      </c>
      <c r="G65" t="s">
        <v>266</v>
      </c>
      <c r="H65" s="4" t="s">
        <v>29</v>
      </c>
      <c r="I65" s="20">
        <v>79</v>
      </c>
      <c r="J65" s="28" t="s">
        <v>104</v>
      </c>
      <c r="K65" s="22">
        <v>146</v>
      </c>
    </row>
    <row r="66" spans="1:11" x14ac:dyDescent="0.2">
      <c r="A66" t="s">
        <v>240</v>
      </c>
      <c r="B66" s="4" t="s">
        <v>29</v>
      </c>
      <c r="C66" s="20">
        <v>63</v>
      </c>
      <c r="D66" s="28" t="s">
        <v>104</v>
      </c>
      <c r="E66" s="22">
        <v>80</v>
      </c>
      <c r="G66" t="s">
        <v>242</v>
      </c>
      <c r="H66" s="4" t="s">
        <v>29</v>
      </c>
      <c r="I66" s="20">
        <v>112</v>
      </c>
      <c r="J66" s="28" t="s">
        <v>104</v>
      </c>
      <c r="K66" s="22">
        <v>130</v>
      </c>
    </row>
    <row r="67" spans="1:11" x14ac:dyDescent="0.2">
      <c r="A67" t="s">
        <v>363</v>
      </c>
      <c r="B67" s="4" t="s">
        <v>31</v>
      </c>
      <c r="C67" s="20">
        <v>107</v>
      </c>
      <c r="D67" s="28" t="s">
        <v>104</v>
      </c>
      <c r="E67" s="22">
        <v>93</v>
      </c>
      <c r="G67" t="s">
        <v>137</v>
      </c>
      <c r="H67" s="4" t="s">
        <v>31</v>
      </c>
      <c r="I67" s="20">
        <v>72</v>
      </c>
      <c r="J67" s="28" t="s">
        <v>104</v>
      </c>
      <c r="K67" s="22">
        <v>47</v>
      </c>
    </row>
    <row r="68" spans="1:11" x14ac:dyDescent="0.2">
      <c r="A68" t="s">
        <v>9</v>
      </c>
      <c r="B68" s="4" t="s">
        <v>31</v>
      </c>
      <c r="C68" s="20">
        <v>79</v>
      </c>
      <c r="D68" s="28" t="s">
        <v>104</v>
      </c>
      <c r="E68" s="22">
        <v>63</v>
      </c>
      <c r="G68" t="s">
        <v>2</v>
      </c>
      <c r="H68" s="4" t="s">
        <v>31</v>
      </c>
      <c r="I68" s="20">
        <v>124</v>
      </c>
      <c r="J68" s="28" t="s">
        <v>104</v>
      </c>
      <c r="K68" s="22">
        <v>65</v>
      </c>
    </row>
    <row r="69" spans="1:11" x14ac:dyDescent="0.2">
      <c r="A69" t="s">
        <v>288</v>
      </c>
      <c r="B69" s="4" t="s">
        <v>29</v>
      </c>
      <c r="C69" s="20">
        <v>65</v>
      </c>
      <c r="D69" s="28" t="s">
        <v>104</v>
      </c>
      <c r="E69" s="22">
        <v>83</v>
      </c>
      <c r="G69" t="s">
        <v>318</v>
      </c>
      <c r="H69" s="4" t="s">
        <v>29</v>
      </c>
      <c r="I69" s="20">
        <v>71</v>
      </c>
      <c r="J69" s="28" t="s">
        <v>104</v>
      </c>
      <c r="K69" s="22">
        <v>119</v>
      </c>
    </row>
    <row r="70" spans="1:11" x14ac:dyDescent="0.2">
      <c r="A70" t="s">
        <v>266</v>
      </c>
      <c r="B70" s="4" t="s">
        <v>29</v>
      </c>
      <c r="C70" s="20">
        <v>66</v>
      </c>
      <c r="D70" s="28" t="s">
        <v>104</v>
      </c>
      <c r="E70" s="22">
        <v>89</v>
      </c>
      <c r="G70" t="s">
        <v>4</v>
      </c>
      <c r="H70" s="4" t="s">
        <v>31</v>
      </c>
      <c r="I70" s="20">
        <v>95</v>
      </c>
      <c r="J70" s="28" t="s">
        <v>104</v>
      </c>
      <c r="K70" s="22">
        <v>91</v>
      </c>
    </row>
    <row r="71" spans="1:11" x14ac:dyDescent="0.2">
      <c r="A71" t="s">
        <v>318</v>
      </c>
      <c r="B71" s="4" t="s">
        <v>29</v>
      </c>
      <c r="C71" s="20">
        <v>91</v>
      </c>
      <c r="D71" s="28" t="s">
        <v>104</v>
      </c>
      <c r="E71" s="22">
        <v>104</v>
      </c>
      <c r="G71" t="s">
        <v>14</v>
      </c>
      <c r="H71" s="4" t="s">
        <v>31</v>
      </c>
      <c r="I71" s="20">
        <v>103</v>
      </c>
      <c r="J71" s="28" t="s">
        <v>104</v>
      </c>
      <c r="K71" s="22">
        <v>93</v>
      </c>
    </row>
    <row r="72" spans="1:11" x14ac:dyDescent="0.2">
      <c r="A72" t="s">
        <v>11</v>
      </c>
      <c r="B72" s="4" t="s">
        <v>29</v>
      </c>
      <c r="C72" s="20">
        <v>69</v>
      </c>
      <c r="D72" s="28" t="s">
        <v>104</v>
      </c>
      <c r="E72" s="22">
        <v>75</v>
      </c>
      <c r="G72" t="s">
        <v>288</v>
      </c>
      <c r="H72" s="4" t="s">
        <v>31</v>
      </c>
      <c r="I72" s="20">
        <v>96</v>
      </c>
      <c r="J72" s="28" t="s">
        <v>104</v>
      </c>
      <c r="K72" s="22">
        <v>68</v>
      </c>
    </row>
    <row r="73" spans="1:11" x14ac:dyDescent="0.2">
      <c r="A73" t="s">
        <v>4</v>
      </c>
      <c r="B73" s="4" t="s">
        <v>31</v>
      </c>
      <c r="C73" s="20">
        <v>87</v>
      </c>
      <c r="D73" s="28" t="s">
        <v>104</v>
      </c>
      <c r="E73" s="22">
        <v>65</v>
      </c>
      <c r="G73" t="s">
        <v>240</v>
      </c>
      <c r="H73" s="4" t="s">
        <v>31</v>
      </c>
      <c r="I73" s="20">
        <v>82</v>
      </c>
      <c r="J73" s="28" t="s">
        <v>104</v>
      </c>
      <c r="K73" s="22">
        <v>55</v>
      </c>
    </row>
    <row r="74" spans="1:11" x14ac:dyDescent="0.2">
      <c r="A74" t="s">
        <v>137</v>
      </c>
      <c r="B74" s="4" t="s">
        <v>31</v>
      </c>
      <c r="C74" s="20">
        <v>87</v>
      </c>
      <c r="D74" s="28" t="s">
        <v>104</v>
      </c>
      <c r="E74" s="22">
        <v>67</v>
      </c>
      <c r="G74" t="s">
        <v>9</v>
      </c>
      <c r="H74" s="4" t="s">
        <v>31</v>
      </c>
      <c r="I74" s="20">
        <v>70</v>
      </c>
      <c r="J74" s="28" t="s">
        <v>104</v>
      </c>
      <c r="K74" s="22">
        <v>69</v>
      </c>
    </row>
    <row r="75" spans="1:11" x14ac:dyDescent="0.2">
      <c r="A75" t="s">
        <v>75</v>
      </c>
      <c r="B75" s="4" t="s">
        <v>31</v>
      </c>
      <c r="C75" s="20">
        <v>108</v>
      </c>
      <c r="D75" s="28" t="s">
        <v>104</v>
      </c>
      <c r="E75" s="22">
        <v>69</v>
      </c>
      <c r="G75" t="s">
        <v>10</v>
      </c>
      <c r="H75" s="4" t="s">
        <v>29</v>
      </c>
      <c r="I75" s="20">
        <v>69</v>
      </c>
      <c r="J75" s="28" t="s">
        <v>104</v>
      </c>
      <c r="K75" s="22">
        <v>108</v>
      </c>
    </row>
    <row r="76" spans="1:11" x14ac:dyDescent="0.2">
      <c r="C76" s="24">
        <f>SUM(C63:C75)</f>
        <v>1076</v>
      </c>
      <c r="D76" s="28" t="s">
        <v>104</v>
      </c>
      <c r="E76" s="26">
        <f>SUM(E63:E75)</f>
        <v>1060</v>
      </c>
      <c r="I76" s="24">
        <f>SUM(I63:I75)</f>
        <v>1135</v>
      </c>
      <c r="J76" s="28" t="s">
        <v>104</v>
      </c>
      <c r="K76" s="26">
        <f>SUM(K63:K75)</f>
        <v>1184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371</v>
      </c>
      <c r="H77" s="56"/>
      <c r="I77" s="56"/>
      <c r="J77" s="56"/>
      <c r="K77" s="56"/>
    </row>
    <row r="78" spans="1:11" x14ac:dyDescent="0.2">
      <c r="A78" t="s">
        <v>4</v>
      </c>
      <c r="B78" s="4" t="s">
        <v>31</v>
      </c>
      <c r="C78" s="20">
        <v>91</v>
      </c>
      <c r="D78" s="28" t="s">
        <v>104</v>
      </c>
      <c r="E78" s="22">
        <v>75</v>
      </c>
      <c r="G78" t="s">
        <v>9</v>
      </c>
      <c r="H78" s="4" t="s">
        <v>31</v>
      </c>
      <c r="I78" s="20">
        <v>111</v>
      </c>
      <c r="J78" s="28" t="s">
        <v>104</v>
      </c>
      <c r="K78" s="22">
        <v>84</v>
      </c>
    </row>
    <row r="79" spans="1:11" x14ac:dyDescent="0.2">
      <c r="A79" t="s">
        <v>10</v>
      </c>
      <c r="B79" s="4" t="s">
        <v>29</v>
      </c>
      <c r="C79" s="20">
        <v>86</v>
      </c>
      <c r="D79" s="28" t="s">
        <v>104</v>
      </c>
      <c r="E79" s="22">
        <v>123</v>
      </c>
      <c r="G79" t="s">
        <v>240</v>
      </c>
      <c r="H79" s="4" t="s">
        <v>31</v>
      </c>
      <c r="I79" s="20">
        <v>119</v>
      </c>
      <c r="J79" s="28" t="s">
        <v>104</v>
      </c>
      <c r="K79" s="22">
        <v>89</v>
      </c>
    </row>
    <row r="80" spans="1:11" x14ac:dyDescent="0.2">
      <c r="A80" t="s">
        <v>9</v>
      </c>
      <c r="B80" s="4" t="s">
        <v>31</v>
      </c>
      <c r="C80" s="20">
        <v>104</v>
      </c>
      <c r="D80" s="28" t="s">
        <v>104</v>
      </c>
      <c r="E80" s="22">
        <v>85</v>
      </c>
      <c r="G80" t="s">
        <v>288</v>
      </c>
      <c r="H80" s="4" t="s">
        <v>29</v>
      </c>
      <c r="I80" s="20">
        <v>79</v>
      </c>
      <c r="J80" s="28" t="s">
        <v>104</v>
      </c>
      <c r="K80" s="22">
        <v>89</v>
      </c>
    </row>
    <row r="81" spans="1:11" x14ac:dyDescent="0.2">
      <c r="A81" t="s">
        <v>75</v>
      </c>
      <c r="B81" s="4" t="s">
        <v>31</v>
      </c>
      <c r="C81" s="20">
        <v>130</v>
      </c>
      <c r="D81" s="28" t="s">
        <v>104</v>
      </c>
      <c r="E81" s="22">
        <v>112</v>
      </c>
      <c r="G81" t="s">
        <v>4</v>
      </c>
      <c r="H81" s="4" t="s">
        <v>29</v>
      </c>
      <c r="I81" s="20">
        <v>101</v>
      </c>
      <c r="J81" s="28" t="s">
        <v>104</v>
      </c>
      <c r="K81" s="22">
        <v>114</v>
      </c>
    </row>
    <row r="82" spans="1:11" x14ac:dyDescent="0.2">
      <c r="A82" t="s">
        <v>318</v>
      </c>
      <c r="B82" s="4" t="s">
        <v>29</v>
      </c>
      <c r="C82" s="20">
        <v>95</v>
      </c>
      <c r="D82" s="28" t="s">
        <v>104</v>
      </c>
      <c r="E82" s="22">
        <v>115</v>
      </c>
      <c r="G82" t="s">
        <v>242</v>
      </c>
      <c r="H82" s="4" t="s">
        <v>31</v>
      </c>
      <c r="I82" s="20">
        <v>115</v>
      </c>
      <c r="J82" s="28" t="s">
        <v>104</v>
      </c>
      <c r="K82" s="22">
        <v>95</v>
      </c>
    </row>
    <row r="83" spans="1:11" x14ac:dyDescent="0.2">
      <c r="A83" t="s">
        <v>266</v>
      </c>
      <c r="B83" s="4" t="s">
        <v>31</v>
      </c>
      <c r="C83" s="20">
        <v>95</v>
      </c>
      <c r="D83" s="28" t="s">
        <v>104</v>
      </c>
      <c r="E83" s="22">
        <v>84</v>
      </c>
      <c r="G83" t="s">
        <v>137</v>
      </c>
      <c r="H83" s="4" t="s">
        <v>29</v>
      </c>
      <c r="I83" s="20">
        <v>89</v>
      </c>
      <c r="J83" s="28" t="s">
        <v>104</v>
      </c>
      <c r="K83" s="22">
        <v>90</v>
      </c>
    </row>
    <row r="84" spans="1:11" x14ac:dyDescent="0.2">
      <c r="A84" t="s">
        <v>363</v>
      </c>
      <c r="B84" s="4" t="s">
        <v>29</v>
      </c>
      <c r="C84" s="20">
        <v>31</v>
      </c>
      <c r="D84" s="28" t="s">
        <v>104</v>
      </c>
      <c r="E84" s="22">
        <v>127</v>
      </c>
      <c r="G84" t="s">
        <v>75</v>
      </c>
      <c r="H84" s="4" t="s">
        <v>31</v>
      </c>
      <c r="I84" s="20">
        <v>119</v>
      </c>
      <c r="J84" s="28" t="s">
        <v>104</v>
      </c>
      <c r="K84" s="22">
        <v>71</v>
      </c>
    </row>
    <row r="85" spans="1:11" x14ac:dyDescent="0.2">
      <c r="A85" t="s">
        <v>2</v>
      </c>
      <c r="B85" s="4" t="s">
        <v>29</v>
      </c>
      <c r="C85" s="20">
        <v>80</v>
      </c>
      <c r="D85" s="28" t="s">
        <v>104</v>
      </c>
      <c r="E85" s="22">
        <v>120</v>
      </c>
      <c r="G85" t="s">
        <v>14</v>
      </c>
      <c r="H85" s="4" t="s">
        <v>31</v>
      </c>
      <c r="I85" s="20">
        <v>86</v>
      </c>
      <c r="J85" s="28" t="s">
        <v>104</v>
      </c>
      <c r="K85" s="22">
        <v>77</v>
      </c>
    </row>
    <row r="86" spans="1:11" x14ac:dyDescent="0.2">
      <c r="A86" t="s">
        <v>137</v>
      </c>
      <c r="B86" s="4" t="s">
        <v>31</v>
      </c>
      <c r="C86" s="20">
        <v>99</v>
      </c>
      <c r="D86" s="28" t="s">
        <v>104</v>
      </c>
      <c r="E86" s="22">
        <v>80</v>
      </c>
      <c r="G86" t="s">
        <v>10</v>
      </c>
      <c r="H86" s="4" t="s">
        <v>31</v>
      </c>
      <c r="I86" s="20">
        <v>104</v>
      </c>
      <c r="J86" s="28" t="s">
        <v>104</v>
      </c>
      <c r="K86" s="22">
        <v>91</v>
      </c>
    </row>
    <row r="87" spans="1:11" x14ac:dyDescent="0.2">
      <c r="A87" t="s">
        <v>240</v>
      </c>
      <c r="B87" s="4" t="s">
        <v>29</v>
      </c>
      <c r="C87" s="20">
        <v>70</v>
      </c>
      <c r="D87" s="28" t="s">
        <v>104</v>
      </c>
      <c r="E87" s="22">
        <v>72</v>
      </c>
      <c r="G87" t="s">
        <v>2</v>
      </c>
      <c r="H87" s="4" t="s">
        <v>31</v>
      </c>
      <c r="I87" s="20">
        <v>123</v>
      </c>
      <c r="J87" s="28" t="s">
        <v>104</v>
      </c>
      <c r="K87" s="22">
        <v>70</v>
      </c>
    </row>
    <row r="88" spans="1:11" x14ac:dyDescent="0.2">
      <c r="A88" t="s">
        <v>11</v>
      </c>
      <c r="B88" s="4" t="s">
        <v>29</v>
      </c>
      <c r="C88" s="20">
        <v>97</v>
      </c>
      <c r="D88" s="28" t="s">
        <v>104</v>
      </c>
      <c r="E88" s="22">
        <v>101</v>
      </c>
      <c r="G88" t="s">
        <v>266</v>
      </c>
      <c r="H88" s="4" t="s">
        <v>31</v>
      </c>
      <c r="I88" s="20">
        <v>81</v>
      </c>
      <c r="J88" s="28" t="s">
        <v>104</v>
      </c>
      <c r="K88" s="22">
        <v>77</v>
      </c>
    </row>
    <row r="89" spans="1:11" x14ac:dyDescent="0.2">
      <c r="A89" t="s">
        <v>14</v>
      </c>
      <c r="B89" s="4" t="s">
        <v>31</v>
      </c>
      <c r="C89" s="20">
        <v>115</v>
      </c>
      <c r="D89" s="28" t="s">
        <v>104</v>
      </c>
      <c r="E89" s="22">
        <v>67</v>
      </c>
      <c r="G89" t="s">
        <v>363</v>
      </c>
      <c r="H89" s="4" t="s">
        <v>31</v>
      </c>
      <c r="I89" s="20">
        <v>128</v>
      </c>
      <c r="J89" s="28" t="s">
        <v>104</v>
      </c>
      <c r="K89" s="22">
        <v>82</v>
      </c>
    </row>
    <row r="90" spans="1:11" x14ac:dyDescent="0.2">
      <c r="A90" t="s">
        <v>288</v>
      </c>
      <c r="B90" s="4" t="s">
        <v>31</v>
      </c>
      <c r="C90" s="20">
        <v>123</v>
      </c>
      <c r="D90" s="28" t="s">
        <v>104</v>
      </c>
      <c r="E90" s="22">
        <v>98</v>
      </c>
      <c r="G90" t="s">
        <v>11</v>
      </c>
      <c r="H90" s="4" t="s">
        <v>29</v>
      </c>
      <c r="I90" s="20">
        <v>98</v>
      </c>
      <c r="J90" s="28" t="s">
        <v>104</v>
      </c>
      <c r="K90" s="22">
        <v>100</v>
      </c>
    </row>
    <row r="91" spans="1:11" x14ac:dyDescent="0.2">
      <c r="C91" s="24">
        <f>SUM(C78:C90)</f>
        <v>1216</v>
      </c>
      <c r="D91" s="28" t="s">
        <v>104</v>
      </c>
      <c r="E91" s="26">
        <f>SUM(E78:E90)</f>
        <v>1259</v>
      </c>
      <c r="I91" s="24">
        <f>SUM(I78:I90)</f>
        <v>1353</v>
      </c>
      <c r="J91" s="28" t="s">
        <v>104</v>
      </c>
      <c r="K91" s="26">
        <f>SUM(K78:K90)</f>
        <v>1129</v>
      </c>
    </row>
    <row r="92" spans="1:11" x14ac:dyDescent="0.2">
      <c r="A92" s="56" t="s">
        <v>373</v>
      </c>
      <c r="B92" s="56"/>
      <c r="C92" s="56"/>
      <c r="D92" s="56"/>
      <c r="E92" s="56"/>
      <c r="G92" s="56" t="s">
        <v>372</v>
      </c>
      <c r="H92" s="56"/>
      <c r="I92" s="56"/>
      <c r="J92" s="56"/>
      <c r="K92" s="56"/>
    </row>
    <row r="93" spans="1:11" x14ac:dyDescent="0.2">
      <c r="A93" t="s">
        <v>137</v>
      </c>
      <c r="B93" s="4" t="s">
        <v>31</v>
      </c>
      <c r="C93" s="20">
        <v>85</v>
      </c>
      <c r="D93" s="28" t="s">
        <v>104</v>
      </c>
      <c r="E93" s="22">
        <v>79</v>
      </c>
      <c r="G93" t="s">
        <v>288</v>
      </c>
      <c r="H93" s="4" t="s">
        <v>30</v>
      </c>
      <c r="I93" s="20">
        <v>76</v>
      </c>
      <c r="J93" s="28" t="s">
        <v>104</v>
      </c>
      <c r="K93" s="22">
        <v>76</v>
      </c>
    </row>
    <row r="94" spans="1:11" x14ac:dyDescent="0.2">
      <c r="A94" t="s">
        <v>4</v>
      </c>
      <c r="B94" s="4" t="s">
        <v>31</v>
      </c>
      <c r="C94" s="20">
        <v>119</v>
      </c>
      <c r="D94" s="28" t="s">
        <v>104</v>
      </c>
      <c r="E94" s="22">
        <v>100</v>
      </c>
      <c r="G94" t="s">
        <v>318</v>
      </c>
      <c r="H94" s="4" t="s">
        <v>29</v>
      </c>
      <c r="I94" s="20">
        <v>89</v>
      </c>
      <c r="J94" s="28" t="s">
        <v>104</v>
      </c>
      <c r="K94" s="22">
        <v>119</v>
      </c>
    </row>
    <row r="95" spans="1:11" x14ac:dyDescent="0.2">
      <c r="A95" t="s">
        <v>10</v>
      </c>
      <c r="B95" s="4" t="s">
        <v>31</v>
      </c>
      <c r="C95" s="20">
        <v>78</v>
      </c>
      <c r="D95" s="28" t="s">
        <v>104</v>
      </c>
      <c r="E95" s="22">
        <v>58</v>
      </c>
      <c r="G95" t="s">
        <v>2</v>
      </c>
      <c r="H95" s="4" t="s">
        <v>29</v>
      </c>
      <c r="I95" s="20">
        <v>67</v>
      </c>
      <c r="J95" s="28" t="s">
        <v>104</v>
      </c>
      <c r="K95" s="22">
        <v>96</v>
      </c>
    </row>
    <row r="96" spans="1:11" x14ac:dyDescent="0.2">
      <c r="A96" t="s">
        <v>266</v>
      </c>
      <c r="B96" s="4" t="s">
        <v>29</v>
      </c>
      <c r="C96" s="20">
        <v>86</v>
      </c>
      <c r="D96" s="28" t="s">
        <v>104</v>
      </c>
      <c r="E96" s="22">
        <v>114</v>
      </c>
      <c r="G96" t="s">
        <v>10</v>
      </c>
      <c r="H96" s="4" t="s">
        <v>31</v>
      </c>
      <c r="I96" s="20">
        <v>80</v>
      </c>
      <c r="J96" s="28" t="s">
        <v>104</v>
      </c>
      <c r="K96" s="22">
        <v>63</v>
      </c>
    </row>
    <row r="97" spans="1:11" x14ac:dyDescent="0.2">
      <c r="A97" t="s">
        <v>240</v>
      </c>
      <c r="B97" s="4" t="s">
        <v>29</v>
      </c>
      <c r="C97" s="20">
        <v>66</v>
      </c>
      <c r="D97" s="28" t="s">
        <v>104</v>
      </c>
      <c r="E97" s="22">
        <v>85</v>
      </c>
      <c r="G97" t="s">
        <v>14</v>
      </c>
      <c r="H97" s="4" t="s">
        <v>31</v>
      </c>
      <c r="I97" s="20">
        <v>85</v>
      </c>
      <c r="J97" s="28" t="s">
        <v>104</v>
      </c>
      <c r="K97" s="22">
        <v>66</v>
      </c>
    </row>
    <row r="98" spans="1:11" x14ac:dyDescent="0.2">
      <c r="A98" t="s">
        <v>363</v>
      </c>
      <c r="B98" s="4" t="s">
        <v>29</v>
      </c>
      <c r="C98" s="20">
        <v>74</v>
      </c>
      <c r="D98" s="28" t="s">
        <v>104</v>
      </c>
      <c r="E98" s="22">
        <v>91</v>
      </c>
      <c r="G98" t="s">
        <v>4</v>
      </c>
      <c r="H98" s="4" t="s">
        <v>29</v>
      </c>
      <c r="I98" s="20">
        <v>54</v>
      </c>
      <c r="J98" s="28" t="s">
        <v>104</v>
      </c>
      <c r="K98" s="22">
        <v>73</v>
      </c>
    </row>
    <row r="99" spans="1:11" x14ac:dyDescent="0.2">
      <c r="A99" t="s">
        <v>11</v>
      </c>
      <c r="B99" s="4" t="s">
        <v>29</v>
      </c>
      <c r="C99" s="20">
        <v>41</v>
      </c>
      <c r="E99" s="22">
        <v>75</v>
      </c>
      <c r="G99" t="s">
        <v>137</v>
      </c>
      <c r="H99" s="4" t="s">
        <v>31</v>
      </c>
      <c r="I99" s="20">
        <v>86</v>
      </c>
      <c r="J99" s="28" t="s">
        <v>104</v>
      </c>
      <c r="K99" s="22">
        <v>68</v>
      </c>
    </row>
    <row r="100" spans="1:11" x14ac:dyDescent="0.2">
      <c r="A100" t="s">
        <v>318</v>
      </c>
      <c r="B100" s="4" t="s">
        <v>29</v>
      </c>
      <c r="C100" s="20">
        <v>77</v>
      </c>
      <c r="D100" s="28" t="s">
        <v>104</v>
      </c>
      <c r="E100" s="22">
        <v>86</v>
      </c>
      <c r="G100" t="s">
        <v>11</v>
      </c>
      <c r="H100" s="4" t="s">
        <v>29</v>
      </c>
      <c r="I100" s="20">
        <v>55</v>
      </c>
      <c r="J100" s="28" t="s">
        <v>104</v>
      </c>
      <c r="K100" s="22">
        <v>97</v>
      </c>
    </row>
    <row r="101" spans="1:11" x14ac:dyDescent="0.2">
      <c r="A101" t="s">
        <v>75</v>
      </c>
      <c r="B101" s="4" t="s">
        <v>29</v>
      </c>
      <c r="C101" s="20">
        <v>93</v>
      </c>
      <c r="D101" s="28" t="s">
        <v>104</v>
      </c>
      <c r="E101" s="22">
        <v>103</v>
      </c>
      <c r="G101" t="s">
        <v>9</v>
      </c>
      <c r="H101" s="4" t="s">
        <v>31</v>
      </c>
      <c r="I101" s="20">
        <v>84</v>
      </c>
      <c r="J101" s="28" t="s">
        <v>104</v>
      </c>
      <c r="K101" s="22">
        <v>81</v>
      </c>
    </row>
    <row r="102" spans="1:11" x14ac:dyDescent="0.2">
      <c r="A102" t="s">
        <v>9</v>
      </c>
      <c r="B102" s="4" t="s">
        <v>29</v>
      </c>
      <c r="C102" s="20">
        <v>31</v>
      </c>
      <c r="D102" s="28" t="s">
        <v>104</v>
      </c>
      <c r="E102" s="22">
        <v>65</v>
      </c>
      <c r="G102" t="s">
        <v>242</v>
      </c>
      <c r="H102" s="4" t="s">
        <v>31</v>
      </c>
      <c r="I102" s="20">
        <v>72</v>
      </c>
      <c r="J102" s="28" t="s">
        <v>104</v>
      </c>
      <c r="K102" s="22">
        <v>70</v>
      </c>
    </row>
    <row r="103" spans="1:11" x14ac:dyDescent="0.2">
      <c r="A103" t="s">
        <v>288</v>
      </c>
      <c r="B103" s="4" t="s">
        <v>29</v>
      </c>
      <c r="C103" s="20">
        <v>63</v>
      </c>
      <c r="D103" s="28" t="s">
        <v>104</v>
      </c>
      <c r="E103" s="22">
        <v>77</v>
      </c>
      <c r="G103" t="s">
        <v>75</v>
      </c>
      <c r="H103" s="4" t="s">
        <v>29</v>
      </c>
      <c r="I103" s="20">
        <v>55</v>
      </c>
      <c r="J103" s="28" t="s">
        <v>104</v>
      </c>
      <c r="K103" s="22">
        <v>82</v>
      </c>
    </row>
    <row r="104" spans="1:11" x14ac:dyDescent="0.2">
      <c r="A104" t="s">
        <v>242</v>
      </c>
      <c r="B104" s="4" t="s">
        <v>29</v>
      </c>
      <c r="C104" s="20">
        <v>67</v>
      </c>
      <c r="D104" s="28" t="s">
        <v>104</v>
      </c>
      <c r="E104" s="22">
        <v>115</v>
      </c>
      <c r="G104" t="s">
        <v>266</v>
      </c>
      <c r="H104" s="4" t="s">
        <v>29</v>
      </c>
      <c r="I104" s="20">
        <v>100</v>
      </c>
      <c r="J104" s="28" t="s">
        <v>104</v>
      </c>
      <c r="K104" s="22">
        <v>119</v>
      </c>
    </row>
    <row r="105" spans="1:11" x14ac:dyDescent="0.2">
      <c r="A105" t="s">
        <v>2</v>
      </c>
      <c r="B105" s="4" t="s">
        <v>29</v>
      </c>
      <c r="C105" s="20">
        <v>106</v>
      </c>
      <c r="D105" s="28" t="s">
        <v>104</v>
      </c>
      <c r="E105" s="22">
        <v>117</v>
      </c>
      <c r="G105" t="s">
        <v>363</v>
      </c>
      <c r="H105" s="4" t="s">
        <v>29</v>
      </c>
      <c r="I105" s="20">
        <v>70</v>
      </c>
      <c r="J105" s="28" t="s">
        <v>104</v>
      </c>
      <c r="K105" s="22">
        <v>103</v>
      </c>
    </row>
    <row r="106" spans="1:11" x14ac:dyDescent="0.2">
      <c r="C106" s="24">
        <f>SUM(C93:C105)</f>
        <v>986</v>
      </c>
      <c r="D106" s="28" t="s">
        <v>104</v>
      </c>
      <c r="E106" s="26">
        <f>SUM(E93:E105)</f>
        <v>1165</v>
      </c>
      <c r="I106" s="24">
        <f>SUM(I93:I105)</f>
        <v>973</v>
      </c>
      <c r="J106" s="28" t="s">
        <v>104</v>
      </c>
      <c r="K106" s="26">
        <f>SUM(K93:K105)</f>
        <v>1113</v>
      </c>
    </row>
    <row r="107" spans="1:11" x14ac:dyDescent="0.2">
      <c r="A107" s="56" t="s">
        <v>233</v>
      </c>
      <c r="B107" s="56"/>
      <c r="C107" s="56"/>
      <c r="D107" s="56"/>
      <c r="E107" s="56"/>
      <c r="G107" s="56" t="s">
        <v>305</v>
      </c>
      <c r="H107" s="56"/>
      <c r="I107" s="56"/>
      <c r="J107" s="56"/>
      <c r="K107" s="56"/>
    </row>
    <row r="108" spans="1:11" x14ac:dyDescent="0.2">
      <c r="A108" t="s">
        <v>75</v>
      </c>
      <c r="B108" s="4" t="s">
        <v>31</v>
      </c>
      <c r="C108" s="20">
        <v>110</v>
      </c>
      <c r="D108" s="28" t="s">
        <v>104</v>
      </c>
      <c r="E108" s="22">
        <v>81</v>
      </c>
      <c r="G108" t="s">
        <v>14</v>
      </c>
      <c r="H108" s="4" t="s">
        <v>29</v>
      </c>
      <c r="I108" s="20">
        <v>79</v>
      </c>
      <c r="J108" s="28" t="s">
        <v>104</v>
      </c>
      <c r="K108" s="22">
        <v>85</v>
      </c>
    </row>
    <row r="109" spans="1:11" x14ac:dyDescent="0.2">
      <c r="A109" t="s">
        <v>137</v>
      </c>
      <c r="B109" s="4" t="s">
        <v>31</v>
      </c>
      <c r="C109" s="20">
        <v>99</v>
      </c>
      <c r="D109" s="28" t="s">
        <v>104</v>
      </c>
      <c r="E109" s="22">
        <v>53</v>
      </c>
      <c r="G109" t="s">
        <v>11</v>
      </c>
      <c r="H109" s="4" t="s">
        <v>29</v>
      </c>
      <c r="I109" s="20">
        <v>53</v>
      </c>
      <c r="J109" s="28" t="s">
        <v>104</v>
      </c>
      <c r="K109" s="22">
        <v>99</v>
      </c>
    </row>
    <row r="110" spans="1:11" x14ac:dyDescent="0.2">
      <c r="A110" t="s">
        <v>4</v>
      </c>
      <c r="B110" s="4" t="s">
        <v>29</v>
      </c>
      <c r="C110" s="20">
        <v>89</v>
      </c>
      <c r="D110" s="28" t="s">
        <v>104</v>
      </c>
      <c r="E110" s="22">
        <v>99</v>
      </c>
      <c r="G110" t="s">
        <v>363</v>
      </c>
      <c r="H110" s="4" t="s">
        <v>29</v>
      </c>
      <c r="I110" s="20">
        <v>61</v>
      </c>
      <c r="J110" s="28" t="s">
        <v>104</v>
      </c>
      <c r="K110" s="22">
        <v>90</v>
      </c>
    </row>
    <row r="111" spans="1:11" x14ac:dyDescent="0.2">
      <c r="A111" t="s">
        <v>363</v>
      </c>
      <c r="B111" s="4" t="s">
        <v>29</v>
      </c>
      <c r="C111" s="20">
        <v>88</v>
      </c>
      <c r="D111" s="28" t="s">
        <v>104</v>
      </c>
      <c r="E111" s="22">
        <v>130</v>
      </c>
      <c r="G111" t="s">
        <v>2</v>
      </c>
      <c r="H111" s="4" t="s">
        <v>31</v>
      </c>
      <c r="I111" s="20">
        <v>107</v>
      </c>
      <c r="J111" s="28" t="s">
        <v>104</v>
      </c>
      <c r="K111" s="22">
        <v>72</v>
      </c>
    </row>
    <row r="112" spans="1:11" x14ac:dyDescent="0.2">
      <c r="A112" t="s">
        <v>9</v>
      </c>
      <c r="B112" s="4" t="s">
        <v>31</v>
      </c>
      <c r="C112" s="20">
        <v>89</v>
      </c>
      <c r="D112" s="28" t="s">
        <v>104</v>
      </c>
      <c r="E112" s="22">
        <v>41</v>
      </c>
      <c r="G112" t="s">
        <v>75</v>
      </c>
      <c r="H112" s="4" t="s">
        <v>29</v>
      </c>
      <c r="I112" s="20">
        <v>47</v>
      </c>
      <c r="J112" s="28" t="s">
        <v>104</v>
      </c>
      <c r="K112" s="22">
        <v>72</v>
      </c>
    </row>
    <row r="113" spans="1:11" x14ac:dyDescent="0.2">
      <c r="A113" t="s">
        <v>288</v>
      </c>
      <c r="B113" s="4" t="s">
        <v>31</v>
      </c>
      <c r="C113" s="20">
        <v>75</v>
      </c>
      <c r="D113" s="28" t="s">
        <v>104</v>
      </c>
      <c r="E113" s="22">
        <v>64</v>
      </c>
      <c r="G113" t="s">
        <v>318</v>
      </c>
      <c r="H113" s="4" t="s">
        <v>31</v>
      </c>
      <c r="I113" s="20">
        <v>90</v>
      </c>
      <c r="J113" s="28" t="s">
        <v>104</v>
      </c>
      <c r="K113" s="22">
        <v>89</v>
      </c>
    </row>
    <row r="114" spans="1:11" x14ac:dyDescent="0.2">
      <c r="A114" t="s">
        <v>14</v>
      </c>
      <c r="B114" s="4" t="s">
        <v>31</v>
      </c>
      <c r="C114" s="20">
        <v>75</v>
      </c>
      <c r="D114" s="28" t="s">
        <v>104</v>
      </c>
      <c r="E114" s="22">
        <v>41</v>
      </c>
      <c r="G114" t="s">
        <v>240</v>
      </c>
      <c r="H114" s="4" t="s">
        <v>29</v>
      </c>
      <c r="I114" s="20">
        <v>68</v>
      </c>
      <c r="J114" s="28" t="s">
        <v>104</v>
      </c>
      <c r="K114" s="22">
        <v>86</v>
      </c>
    </row>
    <row r="115" spans="1:11" x14ac:dyDescent="0.2">
      <c r="A115" t="s">
        <v>240</v>
      </c>
      <c r="B115" s="4" t="s">
        <v>31</v>
      </c>
      <c r="C115" s="20">
        <v>97</v>
      </c>
      <c r="D115" s="28" t="s">
        <v>104</v>
      </c>
      <c r="E115" s="22">
        <v>55</v>
      </c>
      <c r="G115" t="s">
        <v>288</v>
      </c>
      <c r="H115" s="4" t="s">
        <v>29</v>
      </c>
      <c r="I115" s="20">
        <v>74</v>
      </c>
      <c r="J115" s="28" t="s">
        <v>104</v>
      </c>
      <c r="K115" s="22">
        <v>103</v>
      </c>
    </row>
    <row r="116" spans="1:11" x14ac:dyDescent="0.2">
      <c r="A116" t="s">
        <v>266</v>
      </c>
      <c r="B116" s="4" t="s">
        <v>29</v>
      </c>
      <c r="C116" s="20">
        <v>94</v>
      </c>
      <c r="D116" s="28" t="s">
        <v>104</v>
      </c>
      <c r="E116" s="22">
        <v>96</v>
      </c>
      <c r="G116" t="s">
        <v>242</v>
      </c>
      <c r="H116" s="4" t="s">
        <v>29</v>
      </c>
      <c r="I116" s="20">
        <v>80</v>
      </c>
      <c r="J116" s="28" t="s">
        <v>104</v>
      </c>
      <c r="K116" s="22">
        <v>99</v>
      </c>
    </row>
    <row r="117" spans="1:11" x14ac:dyDescent="0.2">
      <c r="A117" t="s">
        <v>10</v>
      </c>
      <c r="B117" s="4" t="s">
        <v>31</v>
      </c>
      <c r="C117" s="20">
        <v>75</v>
      </c>
      <c r="D117" s="28" t="s">
        <v>104</v>
      </c>
      <c r="E117" s="22">
        <v>69</v>
      </c>
      <c r="G117" t="s">
        <v>266</v>
      </c>
      <c r="H117" s="4" t="s">
        <v>29</v>
      </c>
      <c r="I117" s="20">
        <v>57</v>
      </c>
      <c r="J117" s="28" t="s">
        <v>104</v>
      </c>
      <c r="K117" s="22">
        <v>112</v>
      </c>
    </row>
    <row r="118" spans="1:11" x14ac:dyDescent="0.2">
      <c r="A118" t="s">
        <v>242</v>
      </c>
      <c r="B118" s="4" t="s">
        <v>31</v>
      </c>
      <c r="C118" s="20">
        <v>101</v>
      </c>
      <c r="D118" s="28" t="s">
        <v>104</v>
      </c>
      <c r="E118" s="22">
        <v>97</v>
      </c>
      <c r="G118" t="s">
        <v>9</v>
      </c>
      <c r="H118" s="4" t="s">
        <v>29</v>
      </c>
      <c r="I118" s="20">
        <v>72</v>
      </c>
      <c r="J118" s="28" t="s">
        <v>104</v>
      </c>
      <c r="K118" s="22">
        <v>93</v>
      </c>
    </row>
    <row r="119" spans="1:11" x14ac:dyDescent="0.2">
      <c r="A119" t="s">
        <v>2</v>
      </c>
      <c r="B119" s="4" t="s">
        <v>29</v>
      </c>
      <c r="C119" s="20">
        <v>74</v>
      </c>
      <c r="D119" s="28" t="s">
        <v>104</v>
      </c>
      <c r="E119" s="22">
        <v>101</v>
      </c>
      <c r="G119" t="s">
        <v>10</v>
      </c>
      <c r="H119" s="4" t="s">
        <v>29</v>
      </c>
      <c r="I119" s="20">
        <v>67</v>
      </c>
      <c r="J119" s="28" t="s">
        <v>104</v>
      </c>
      <c r="K119" s="22">
        <v>87</v>
      </c>
    </row>
    <row r="120" spans="1:11" x14ac:dyDescent="0.2">
      <c r="A120" t="s">
        <v>318</v>
      </c>
      <c r="B120" s="4" t="s">
        <v>31</v>
      </c>
      <c r="C120" s="20">
        <v>100</v>
      </c>
      <c r="D120" s="28" t="s">
        <v>104</v>
      </c>
      <c r="E120" s="22">
        <v>98</v>
      </c>
      <c r="G120" t="s">
        <v>4</v>
      </c>
      <c r="H120" s="4" t="s">
        <v>29</v>
      </c>
      <c r="I120" s="20">
        <v>54</v>
      </c>
      <c r="J120" s="28" t="s">
        <v>104</v>
      </c>
      <c r="K120" s="22">
        <v>82</v>
      </c>
    </row>
    <row r="121" spans="1:11" x14ac:dyDescent="0.2">
      <c r="C121" s="24">
        <f>SUM(C108:C120)</f>
        <v>1166</v>
      </c>
      <c r="D121" s="28" t="s">
        <v>104</v>
      </c>
      <c r="E121" s="26">
        <f>SUM(E108:E120)</f>
        <v>1025</v>
      </c>
      <c r="I121" s="24">
        <f>SUM(I108:I120)</f>
        <v>909</v>
      </c>
      <c r="J121" s="28" t="s">
        <v>104</v>
      </c>
      <c r="K121" s="26">
        <f>SUM(K108:K120)</f>
        <v>1169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4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389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390</v>
      </c>
      <c r="H3" s="56"/>
      <c r="I3" s="56"/>
      <c r="J3" s="56"/>
      <c r="K3" s="56"/>
    </row>
    <row r="4" spans="1:11" x14ac:dyDescent="0.2">
      <c r="A4" t="s">
        <v>10</v>
      </c>
      <c r="B4" s="4" t="s">
        <v>31</v>
      </c>
      <c r="C4" s="20">
        <v>101</v>
      </c>
      <c r="D4" s="28" t="s">
        <v>104</v>
      </c>
      <c r="E4" s="22">
        <v>81</v>
      </c>
      <c r="G4" t="s">
        <v>318</v>
      </c>
      <c r="H4" s="4" t="s">
        <v>31</v>
      </c>
      <c r="I4" s="20">
        <v>100</v>
      </c>
      <c r="J4" s="28" t="s">
        <v>104</v>
      </c>
      <c r="K4" s="22">
        <v>72</v>
      </c>
    </row>
    <row r="5" spans="1:11" x14ac:dyDescent="0.2">
      <c r="A5" t="s">
        <v>266</v>
      </c>
      <c r="B5" s="4" t="s">
        <v>31</v>
      </c>
      <c r="C5" s="20">
        <v>125</v>
      </c>
      <c r="D5" s="28" t="s">
        <v>104</v>
      </c>
      <c r="E5" s="22">
        <v>86</v>
      </c>
      <c r="G5" s="6" t="s">
        <v>3</v>
      </c>
      <c r="H5" s="4" t="s">
        <v>31</v>
      </c>
      <c r="I5" s="20">
        <v>96</v>
      </c>
      <c r="J5" s="28" t="s">
        <v>104</v>
      </c>
      <c r="K5" s="22">
        <v>58</v>
      </c>
    </row>
    <row r="6" spans="1:11" x14ac:dyDescent="0.2">
      <c r="A6" s="6" t="s">
        <v>388</v>
      </c>
      <c r="B6" s="4" t="s">
        <v>31</v>
      </c>
      <c r="C6" s="20">
        <v>96</v>
      </c>
      <c r="D6" s="28" t="s">
        <v>104</v>
      </c>
      <c r="E6" s="22">
        <v>90</v>
      </c>
      <c r="G6" t="s">
        <v>10</v>
      </c>
      <c r="H6" s="4" t="s">
        <v>31</v>
      </c>
      <c r="I6" s="20">
        <v>76</v>
      </c>
      <c r="J6" s="28" t="s">
        <v>104</v>
      </c>
      <c r="K6" s="22">
        <v>75</v>
      </c>
    </row>
    <row r="7" spans="1:11" x14ac:dyDescent="0.2">
      <c r="A7" s="6" t="s">
        <v>386</v>
      </c>
      <c r="B7" s="4" t="s">
        <v>31</v>
      </c>
      <c r="C7" s="20">
        <v>99</v>
      </c>
      <c r="D7" s="28" t="s">
        <v>104</v>
      </c>
      <c r="E7" s="22">
        <v>97</v>
      </c>
      <c r="G7" t="s">
        <v>266</v>
      </c>
      <c r="H7" s="4" t="s">
        <v>29</v>
      </c>
      <c r="I7" s="20">
        <v>97</v>
      </c>
      <c r="J7" s="28" t="s">
        <v>104</v>
      </c>
      <c r="K7" s="22">
        <v>109</v>
      </c>
    </row>
    <row r="8" spans="1:11" x14ac:dyDescent="0.2">
      <c r="A8" t="s">
        <v>2</v>
      </c>
      <c r="B8" s="4" t="s">
        <v>29</v>
      </c>
      <c r="C8" s="20">
        <v>48</v>
      </c>
      <c r="D8" s="28" t="s">
        <v>104</v>
      </c>
      <c r="E8" s="22">
        <v>119</v>
      </c>
      <c r="G8" s="6" t="s">
        <v>4</v>
      </c>
      <c r="H8" s="4" t="s">
        <v>31</v>
      </c>
      <c r="I8" s="20">
        <v>119</v>
      </c>
      <c r="J8" s="28" t="s">
        <v>104</v>
      </c>
      <c r="K8" s="22">
        <v>48</v>
      </c>
    </row>
    <row r="9" spans="1:11" x14ac:dyDescent="0.2">
      <c r="A9" t="s">
        <v>9</v>
      </c>
      <c r="B9" s="4" t="s">
        <v>31</v>
      </c>
      <c r="C9" s="20">
        <v>140</v>
      </c>
      <c r="D9" s="28" t="s">
        <v>104</v>
      </c>
      <c r="E9" s="22">
        <v>70</v>
      </c>
      <c r="G9" t="s">
        <v>11</v>
      </c>
      <c r="H9" s="4" t="s">
        <v>31</v>
      </c>
      <c r="I9" s="20">
        <v>96</v>
      </c>
      <c r="J9" s="28" t="s">
        <v>104</v>
      </c>
      <c r="K9" s="22">
        <v>79</v>
      </c>
    </row>
    <row r="10" spans="1:11" x14ac:dyDescent="0.2">
      <c r="A10" t="s">
        <v>288</v>
      </c>
      <c r="B10" s="4" t="s">
        <v>31</v>
      </c>
      <c r="C10" s="20">
        <v>80</v>
      </c>
      <c r="D10" s="28" t="s">
        <v>104</v>
      </c>
      <c r="E10" s="22">
        <v>63</v>
      </c>
      <c r="G10" s="6" t="s">
        <v>384</v>
      </c>
      <c r="H10" s="4" t="s">
        <v>31</v>
      </c>
      <c r="I10" s="20">
        <v>85</v>
      </c>
      <c r="J10" s="28" t="s">
        <v>104</v>
      </c>
      <c r="K10" s="22">
        <v>70</v>
      </c>
    </row>
    <row r="11" spans="1:11" x14ac:dyDescent="0.2">
      <c r="A11" s="6" t="s">
        <v>384</v>
      </c>
      <c r="B11" s="4" t="s">
        <v>29</v>
      </c>
      <c r="C11" s="20">
        <v>77</v>
      </c>
      <c r="D11" s="28" t="s">
        <v>104</v>
      </c>
      <c r="E11" s="22">
        <v>80</v>
      </c>
      <c r="G11" s="6" t="s">
        <v>386</v>
      </c>
      <c r="H11" s="4" t="s">
        <v>29</v>
      </c>
      <c r="I11" s="20">
        <v>72</v>
      </c>
      <c r="J11" s="28" t="s">
        <v>104</v>
      </c>
      <c r="K11" s="22">
        <v>91</v>
      </c>
    </row>
    <row r="12" spans="1:11" x14ac:dyDescent="0.2">
      <c r="A12" t="s">
        <v>318</v>
      </c>
      <c r="B12" s="4" t="s">
        <v>29</v>
      </c>
      <c r="C12" s="20">
        <v>83</v>
      </c>
      <c r="D12" s="28" t="s">
        <v>104</v>
      </c>
      <c r="E12" s="22">
        <v>103</v>
      </c>
      <c r="G12" t="s">
        <v>288</v>
      </c>
      <c r="H12" s="4" t="s">
        <v>31</v>
      </c>
      <c r="I12" s="20">
        <v>112</v>
      </c>
      <c r="J12" s="28" t="s">
        <v>104</v>
      </c>
      <c r="K12" s="22">
        <v>49</v>
      </c>
    </row>
    <row r="13" spans="1:11" x14ac:dyDescent="0.2">
      <c r="A13" s="6" t="s">
        <v>3</v>
      </c>
      <c r="B13" s="4" t="s">
        <v>31</v>
      </c>
      <c r="C13" s="20">
        <v>128</v>
      </c>
      <c r="D13" s="28" t="s">
        <v>104</v>
      </c>
      <c r="E13" s="22">
        <v>82</v>
      </c>
      <c r="G13" t="s">
        <v>9</v>
      </c>
      <c r="H13" s="4" t="s">
        <v>31</v>
      </c>
      <c r="I13" s="20">
        <v>124</v>
      </c>
      <c r="J13" s="28" t="s">
        <v>104</v>
      </c>
      <c r="K13" s="22">
        <v>61</v>
      </c>
    </row>
    <row r="14" spans="1:11" x14ac:dyDescent="0.2">
      <c r="A14" t="s">
        <v>14</v>
      </c>
      <c r="B14" s="4" t="s">
        <v>31</v>
      </c>
      <c r="C14" s="20">
        <v>77</v>
      </c>
      <c r="D14" s="28" t="s">
        <v>104</v>
      </c>
      <c r="E14" s="22">
        <v>61</v>
      </c>
      <c r="G14" s="6" t="s">
        <v>388</v>
      </c>
      <c r="H14" s="4" t="s">
        <v>31</v>
      </c>
      <c r="I14" s="20">
        <v>77</v>
      </c>
      <c r="J14" s="28" t="s">
        <v>104</v>
      </c>
      <c r="K14" s="22">
        <v>73</v>
      </c>
    </row>
    <row r="15" spans="1:11" x14ac:dyDescent="0.2">
      <c r="A15" t="s">
        <v>242</v>
      </c>
      <c r="B15" s="4" t="s">
        <v>29</v>
      </c>
      <c r="C15" s="20">
        <v>69</v>
      </c>
      <c r="D15" s="28" t="s">
        <v>104</v>
      </c>
      <c r="E15" s="22">
        <v>102</v>
      </c>
      <c r="G15" t="s">
        <v>14</v>
      </c>
      <c r="H15" s="4" t="s">
        <v>31</v>
      </c>
      <c r="I15" s="20">
        <v>103</v>
      </c>
      <c r="J15" s="28" t="s">
        <v>104</v>
      </c>
      <c r="K15" s="22">
        <v>67</v>
      </c>
    </row>
    <row r="16" spans="1:11" x14ac:dyDescent="0.2">
      <c r="A16" t="s">
        <v>11</v>
      </c>
      <c r="B16" s="4" t="s">
        <v>29</v>
      </c>
      <c r="C16" s="20">
        <v>80</v>
      </c>
      <c r="D16" s="28" t="s">
        <v>104</v>
      </c>
      <c r="E16" s="22">
        <v>92</v>
      </c>
      <c r="G16" t="s">
        <v>242</v>
      </c>
      <c r="H16" s="4" t="s">
        <v>31</v>
      </c>
      <c r="I16" s="20">
        <v>117</v>
      </c>
      <c r="J16" s="28" t="s">
        <v>104</v>
      </c>
      <c r="K16" s="22">
        <v>84</v>
      </c>
    </row>
    <row r="17" spans="1:11" x14ac:dyDescent="0.2">
      <c r="C17" s="24">
        <f>SUM(C4:C16)</f>
        <v>1203</v>
      </c>
      <c r="D17" s="28" t="s">
        <v>104</v>
      </c>
      <c r="E17" s="26">
        <f>SUM(E4:E16)</f>
        <v>1126</v>
      </c>
      <c r="I17" s="24">
        <f>SUM(I4:I16)</f>
        <v>1274</v>
      </c>
      <c r="J17" s="28" t="s">
        <v>104</v>
      </c>
      <c r="K17" s="26">
        <f>SUM(K4:K16)</f>
        <v>936</v>
      </c>
    </row>
    <row r="19" spans="1:11" x14ac:dyDescent="0.2">
      <c r="A19" s="56" t="s">
        <v>391</v>
      </c>
      <c r="B19" s="56"/>
      <c r="C19" s="56"/>
      <c r="D19" s="56"/>
      <c r="E19" s="56"/>
      <c r="G19" s="56" t="s">
        <v>392</v>
      </c>
      <c r="H19" s="56"/>
      <c r="I19" s="56"/>
      <c r="J19" s="56"/>
      <c r="K19" s="56"/>
    </row>
    <row r="20" spans="1:11" x14ac:dyDescent="0.2">
      <c r="A20" t="s">
        <v>288</v>
      </c>
      <c r="B20" s="4" t="s">
        <v>29</v>
      </c>
      <c r="C20" s="20">
        <v>94</v>
      </c>
      <c r="D20" s="28" t="s">
        <v>104</v>
      </c>
      <c r="E20" s="22">
        <v>121</v>
      </c>
      <c r="G20" s="6" t="s">
        <v>384</v>
      </c>
      <c r="H20" s="4" t="s">
        <v>29</v>
      </c>
      <c r="I20" s="20">
        <v>100</v>
      </c>
      <c r="J20" s="28" t="s">
        <v>104</v>
      </c>
      <c r="K20" s="22">
        <v>101</v>
      </c>
    </row>
    <row r="21" spans="1:11" x14ac:dyDescent="0.2">
      <c r="A21" t="s">
        <v>2</v>
      </c>
      <c r="B21" s="4" t="s">
        <v>29</v>
      </c>
      <c r="C21" s="20">
        <v>58</v>
      </c>
      <c r="D21" s="28" t="s">
        <v>104</v>
      </c>
      <c r="E21" s="22">
        <v>96</v>
      </c>
      <c r="G21" s="6" t="s">
        <v>4</v>
      </c>
      <c r="H21" s="4" t="s">
        <v>29</v>
      </c>
      <c r="I21" s="20">
        <v>86</v>
      </c>
      <c r="J21" s="28" t="s">
        <v>104</v>
      </c>
      <c r="K21" s="22">
        <v>125</v>
      </c>
    </row>
    <row r="22" spans="1:11" x14ac:dyDescent="0.2">
      <c r="A22" t="s">
        <v>318</v>
      </c>
      <c r="B22" s="4" t="s">
        <v>29</v>
      </c>
      <c r="C22" s="20">
        <v>78</v>
      </c>
      <c r="D22" s="28" t="s">
        <v>104</v>
      </c>
      <c r="E22" s="22">
        <v>89</v>
      </c>
      <c r="G22" t="s">
        <v>288</v>
      </c>
      <c r="H22" s="4" t="s">
        <v>31</v>
      </c>
      <c r="I22" s="20">
        <v>80</v>
      </c>
      <c r="J22" s="28" t="s">
        <v>104</v>
      </c>
      <c r="K22" s="22">
        <v>79</v>
      </c>
    </row>
    <row r="23" spans="1:11" x14ac:dyDescent="0.2">
      <c r="A23" t="s">
        <v>9</v>
      </c>
      <c r="B23" s="4" t="s">
        <v>29</v>
      </c>
      <c r="C23" s="20">
        <v>81</v>
      </c>
      <c r="D23" s="28" t="s">
        <v>104</v>
      </c>
      <c r="E23" s="22">
        <v>100</v>
      </c>
      <c r="G23" t="s">
        <v>2</v>
      </c>
      <c r="H23" s="4" t="s">
        <v>31</v>
      </c>
      <c r="I23" s="20">
        <v>109</v>
      </c>
      <c r="J23" s="28" t="s">
        <v>104</v>
      </c>
      <c r="K23" s="22">
        <v>97</v>
      </c>
    </row>
    <row r="24" spans="1:11" x14ac:dyDescent="0.2">
      <c r="A24" t="s">
        <v>11</v>
      </c>
      <c r="B24" s="4" t="s">
        <v>29</v>
      </c>
      <c r="C24" s="20">
        <v>86</v>
      </c>
      <c r="D24" s="28" t="s">
        <v>104</v>
      </c>
      <c r="E24" s="22">
        <v>100</v>
      </c>
      <c r="G24" t="s">
        <v>242</v>
      </c>
      <c r="H24" s="4" t="s">
        <v>29</v>
      </c>
      <c r="I24" s="20">
        <v>104</v>
      </c>
      <c r="J24" s="28" t="s">
        <v>104</v>
      </c>
      <c r="K24" s="22">
        <v>108</v>
      </c>
    </row>
    <row r="25" spans="1:11" x14ac:dyDescent="0.2">
      <c r="A25" t="s">
        <v>242</v>
      </c>
      <c r="B25" s="4" t="s">
        <v>31</v>
      </c>
      <c r="C25" s="20">
        <v>93</v>
      </c>
      <c r="D25" s="28" t="s">
        <v>104</v>
      </c>
      <c r="E25" s="22">
        <v>66</v>
      </c>
      <c r="G25" t="s">
        <v>14</v>
      </c>
      <c r="H25" s="4" t="s">
        <v>31</v>
      </c>
      <c r="I25" s="20">
        <v>81</v>
      </c>
      <c r="J25" s="28" t="s">
        <v>104</v>
      </c>
      <c r="K25" s="22">
        <v>72</v>
      </c>
    </row>
    <row r="26" spans="1:11" x14ac:dyDescent="0.2">
      <c r="A26" s="6" t="s">
        <v>386</v>
      </c>
      <c r="B26" s="4" t="s">
        <v>29</v>
      </c>
      <c r="C26" s="20">
        <v>92</v>
      </c>
      <c r="D26" s="28" t="s">
        <v>104</v>
      </c>
      <c r="E26" s="22">
        <v>137</v>
      </c>
      <c r="G26" t="s">
        <v>9</v>
      </c>
      <c r="H26" s="4" t="s">
        <v>31</v>
      </c>
      <c r="I26" s="20">
        <v>106</v>
      </c>
      <c r="J26" s="28" t="s">
        <v>104</v>
      </c>
      <c r="K26" s="22">
        <v>86</v>
      </c>
    </row>
    <row r="27" spans="1:11" x14ac:dyDescent="0.2">
      <c r="A27" t="s">
        <v>266</v>
      </c>
      <c r="B27" s="4" t="s">
        <v>29</v>
      </c>
      <c r="C27" s="20">
        <v>75</v>
      </c>
      <c r="D27" s="28" t="s">
        <v>104</v>
      </c>
      <c r="E27" s="22">
        <v>80</v>
      </c>
      <c r="G27" s="6" t="s">
        <v>3</v>
      </c>
      <c r="H27" s="4" t="s">
        <v>31</v>
      </c>
      <c r="I27" s="20">
        <v>80</v>
      </c>
      <c r="J27" s="28" t="s">
        <v>104</v>
      </c>
      <c r="K27" s="22">
        <v>75</v>
      </c>
    </row>
    <row r="28" spans="1:11" x14ac:dyDescent="0.2">
      <c r="A28" s="6" t="s">
        <v>384</v>
      </c>
      <c r="B28" s="4" t="s">
        <v>31</v>
      </c>
      <c r="C28" s="20">
        <v>73</v>
      </c>
      <c r="D28" s="28" t="s">
        <v>104</v>
      </c>
      <c r="E28" s="22">
        <v>59</v>
      </c>
      <c r="G28" s="6" t="s">
        <v>386</v>
      </c>
      <c r="H28" s="4" t="s">
        <v>29</v>
      </c>
      <c r="I28" s="20">
        <v>90</v>
      </c>
      <c r="J28" s="28" t="s">
        <v>104</v>
      </c>
      <c r="K28" s="22">
        <v>134</v>
      </c>
    </row>
    <row r="29" spans="1:11" x14ac:dyDescent="0.2">
      <c r="A29" s="6" t="s">
        <v>4</v>
      </c>
      <c r="B29" s="4" t="s">
        <v>29</v>
      </c>
      <c r="C29" s="20">
        <v>82</v>
      </c>
      <c r="D29" s="28" t="s">
        <v>104</v>
      </c>
      <c r="E29" s="22">
        <v>128</v>
      </c>
      <c r="G29" t="s">
        <v>11</v>
      </c>
      <c r="H29" s="4" t="s">
        <v>31</v>
      </c>
      <c r="I29" s="20">
        <v>108</v>
      </c>
      <c r="J29" s="28" t="s">
        <v>104</v>
      </c>
      <c r="K29" s="22">
        <v>67</v>
      </c>
    </row>
    <row r="30" spans="1:11" x14ac:dyDescent="0.2">
      <c r="A30" t="s">
        <v>10</v>
      </c>
      <c r="B30" s="4" t="s">
        <v>29</v>
      </c>
      <c r="C30" s="20">
        <v>82</v>
      </c>
      <c r="D30" s="28" t="s">
        <v>104</v>
      </c>
      <c r="E30" s="22">
        <v>98</v>
      </c>
      <c r="G30" t="s">
        <v>318</v>
      </c>
      <c r="H30" s="4" t="s">
        <v>31</v>
      </c>
      <c r="I30" s="20">
        <v>96</v>
      </c>
      <c r="J30" s="28" t="s">
        <v>104</v>
      </c>
      <c r="K30" s="22">
        <v>73</v>
      </c>
    </row>
    <row r="31" spans="1:11" x14ac:dyDescent="0.2">
      <c r="A31" s="6" t="s">
        <v>388</v>
      </c>
      <c r="B31" s="4" t="s">
        <v>29</v>
      </c>
      <c r="C31" s="20">
        <v>75</v>
      </c>
      <c r="D31" s="28" t="s">
        <v>104</v>
      </c>
      <c r="E31" s="22">
        <v>78</v>
      </c>
      <c r="G31" t="s">
        <v>10</v>
      </c>
      <c r="H31" s="4" t="s">
        <v>31</v>
      </c>
      <c r="I31" s="20">
        <v>106</v>
      </c>
      <c r="J31" s="28" t="s">
        <v>104</v>
      </c>
      <c r="K31" s="22">
        <v>66</v>
      </c>
    </row>
    <row r="32" spans="1:11" x14ac:dyDescent="0.2">
      <c r="A32" t="s">
        <v>14</v>
      </c>
      <c r="B32" s="4" t="s">
        <v>29</v>
      </c>
      <c r="C32" s="20">
        <v>72</v>
      </c>
      <c r="D32" s="28" t="s">
        <v>104</v>
      </c>
      <c r="E32" s="22">
        <v>98</v>
      </c>
      <c r="G32" s="6" t="s">
        <v>388</v>
      </c>
      <c r="H32" s="4" t="s">
        <v>31</v>
      </c>
      <c r="I32" s="20">
        <v>92</v>
      </c>
      <c r="J32" s="28" t="s">
        <v>104</v>
      </c>
      <c r="K32" s="22">
        <v>63</v>
      </c>
    </row>
    <row r="33" spans="1:11" x14ac:dyDescent="0.2">
      <c r="C33" s="24">
        <f>SUM(C20:C32)</f>
        <v>1041</v>
      </c>
      <c r="D33" s="28" t="s">
        <v>104</v>
      </c>
      <c r="E33" s="26">
        <f>SUM(E20:E32)</f>
        <v>1250</v>
      </c>
      <c r="I33" s="24">
        <f>SUM(I20:I32)</f>
        <v>1238</v>
      </c>
      <c r="J33" s="28" t="s">
        <v>104</v>
      </c>
      <c r="K33" s="26">
        <f>SUM(K20:K32)</f>
        <v>1146</v>
      </c>
    </row>
    <row r="35" spans="1:11" x14ac:dyDescent="0.2">
      <c r="A35" s="56" t="s">
        <v>393</v>
      </c>
      <c r="B35" s="56"/>
      <c r="C35" s="56"/>
      <c r="D35" s="56"/>
      <c r="E35" s="56"/>
      <c r="G35" s="56" t="s">
        <v>394</v>
      </c>
      <c r="H35" s="56"/>
      <c r="I35" s="56"/>
      <c r="J35" s="56"/>
      <c r="K35" s="56"/>
    </row>
    <row r="36" spans="1:11" x14ac:dyDescent="0.2">
      <c r="A36" s="6" t="s">
        <v>3</v>
      </c>
      <c r="B36" s="4" t="s">
        <v>31</v>
      </c>
      <c r="C36" s="20">
        <v>121</v>
      </c>
      <c r="D36" s="28" t="s">
        <v>104</v>
      </c>
      <c r="E36" s="22">
        <v>94</v>
      </c>
      <c r="G36" s="6" t="s">
        <v>386</v>
      </c>
      <c r="H36" s="4" t="s">
        <v>31</v>
      </c>
      <c r="I36" s="20">
        <v>136</v>
      </c>
      <c r="J36" s="28" t="s">
        <v>104</v>
      </c>
      <c r="K36" s="22">
        <v>82</v>
      </c>
    </row>
    <row r="37" spans="1:11" x14ac:dyDescent="0.2">
      <c r="A37" t="s">
        <v>14</v>
      </c>
      <c r="B37" s="4" t="s">
        <v>29</v>
      </c>
      <c r="C37" s="20">
        <v>72</v>
      </c>
      <c r="D37" s="28" t="s">
        <v>104</v>
      </c>
      <c r="E37" s="22">
        <v>88</v>
      </c>
      <c r="G37" t="s">
        <v>10</v>
      </c>
      <c r="H37" s="4" t="s">
        <v>31</v>
      </c>
      <c r="I37" s="20">
        <v>101</v>
      </c>
      <c r="J37" s="28" t="s">
        <v>104</v>
      </c>
      <c r="K37" s="22">
        <v>84</v>
      </c>
    </row>
    <row r="38" spans="1:11" x14ac:dyDescent="0.2">
      <c r="A38" t="s">
        <v>266</v>
      </c>
      <c r="B38" s="4" t="s">
        <v>29</v>
      </c>
      <c r="C38" s="20">
        <v>79</v>
      </c>
      <c r="D38" s="28" t="s">
        <v>104</v>
      </c>
      <c r="E38" s="22">
        <v>80</v>
      </c>
      <c r="G38" t="s">
        <v>242</v>
      </c>
      <c r="H38" s="4" t="s">
        <v>31</v>
      </c>
      <c r="I38" s="20">
        <v>130</v>
      </c>
      <c r="J38" s="28" t="s">
        <v>104</v>
      </c>
      <c r="K38" s="22">
        <v>88</v>
      </c>
    </row>
    <row r="39" spans="1:11" x14ac:dyDescent="0.2">
      <c r="A39" t="s">
        <v>242</v>
      </c>
      <c r="B39" s="4" t="s">
        <v>29</v>
      </c>
      <c r="C39" s="20">
        <v>56</v>
      </c>
      <c r="D39" s="28" t="s">
        <v>104</v>
      </c>
      <c r="E39" s="22">
        <v>110</v>
      </c>
      <c r="G39" s="6" t="s">
        <v>3</v>
      </c>
      <c r="H39" s="4" t="s">
        <v>31</v>
      </c>
      <c r="I39" s="20">
        <v>100</v>
      </c>
      <c r="J39" s="28" t="s">
        <v>104</v>
      </c>
      <c r="K39" s="22">
        <v>81</v>
      </c>
    </row>
    <row r="40" spans="1:11" x14ac:dyDescent="0.2">
      <c r="A40" t="s">
        <v>10</v>
      </c>
      <c r="B40" s="4" t="s">
        <v>29</v>
      </c>
      <c r="C40" s="20">
        <v>77</v>
      </c>
      <c r="D40" s="28" t="s">
        <v>104</v>
      </c>
      <c r="E40" s="22">
        <v>83</v>
      </c>
      <c r="G40" t="s">
        <v>318</v>
      </c>
      <c r="H40" s="4" t="s">
        <v>31</v>
      </c>
      <c r="I40" s="20">
        <v>122</v>
      </c>
      <c r="J40" s="28" t="s">
        <v>104</v>
      </c>
      <c r="K40" s="22">
        <v>76</v>
      </c>
    </row>
    <row r="41" spans="1:11" x14ac:dyDescent="0.2">
      <c r="A41" t="s">
        <v>318</v>
      </c>
      <c r="B41" s="4" t="s">
        <v>29</v>
      </c>
      <c r="C41" s="20">
        <v>91</v>
      </c>
      <c r="D41" s="28" t="s">
        <v>104</v>
      </c>
      <c r="E41" s="22">
        <v>108</v>
      </c>
      <c r="G41" s="6" t="s">
        <v>4</v>
      </c>
      <c r="H41" s="4" t="s">
        <v>29</v>
      </c>
      <c r="I41" s="20">
        <v>70</v>
      </c>
      <c r="J41" s="28" t="s">
        <v>104</v>
      </c>
      <c r="K41" s="22">
        <v>140</v>
      </c>
    </row>
    <row r="42" spans="1:11" x14ac:dyDescent="0.2">
      <c r="A42" s="6" t="s">
        <v>4</v>
      </c>
      <c r="B42" s="4" t="s">
        <v>29</v>
      </c>
      <c r="C42" s="20">
        <v>63</v>
      </c>
      <c r="D42" s="28" t="s">
        <v>104</v>
      </c>
      <c r="E42" s="22">
        <v>80</v>
      </c>
      <c r="G42" t="s">
        <v>266</v>
      </c>
      <c r="H42" s="4" t="s">
        <v>29</v>
      </c>
      <c r="I42" s="20">
        <v>86</v>
      </c>
      <c r="J42" s="28" t="s">
        <v>104</v>
      </c>
      <c r="K42" s="22">
        <v>106</v>
      </c>
    </row>
    <row r="43" spans="1:11" x14ac:dyDescent="0.2">
      <c r="A43" t="s">
        <v>11</v>
      </c>
      <c r="B43" s="4" t="s">
        <v>31</v>
      </c>
      <c r="C43" s="20">
        <v>94</v>
      </c>
      <c r="D43" s="28" t="s">
        <v>104</v>
      </c>
      <c r="E43" s="22">
        <v>63</v>
      </c>
      <c r="G43" s="6" t="s">
        <v>388</v>
      </c>
      <c r="H43" s="4" t="s">
        <v>29</v>
      </c>
      <c r="I43" s="20">
        <v>76</v>
      </c>
      <c r="J43" s="28" t="s">
        <v>104</v>
      </c>
      <c r="K43" s="22">
        <v>95</v>
      </c>
    </row>
    <row r="44" spans="1:11" x14ac:dyDescent="0.2">
      <c r="A44" t="s">
        <v>2</v>
      </c>
      <c r="B44" s="4" t="s">
        <v>29</v>
      </c>
      <c r="C44" s="20">
        <v>49</v>
      </c>
      <c r="D44" s="28" t="s">
        <v>104</v>
      </c>
      <c r="E44" s="22">
        <v>112</v>
      </c>
      <c r="G44" t="s">
        <v>14</v>
      </c>
      <c r="H44" s="4" t="s">
        <v>31</v>
      </c>
      <c r="I44" s="20">
        <v>111</v>
      </c>
      <c r="J44" s="28" t="s">
        <v>104</v>
      </c>
      <c r="K44" s="22">
        <v>86</v>
      </c>
    </row>
    <row r="45" spans="1:11" x14ac:dyDescent="0.2">
      <c r="A45" s="6" t="s">
        <v>388</v>
      </c>
      <c r="B45" s="4" t="s">
        <v>31</v>
      </c>
      <c r="C45" s="20">
        <v>99</v>
      </c>
      <c r="D45" s="28" t="s">
        <v>104</v>
      </c>
      <c r="E45" s="22">
        <v>80</v>
      </c>
      <c r="G45" t="s">
        <v>2</v>
      </c>
      <c r="H45" s="4" t="s">
        <v>29</v>
      </c>
      <c r="I45" s="20">
        <v>61</v>
      </c>
      <c r="J45" s="28" t="s">
        <v>104</v>
      </c>
      <c r="K45" s="22">
        <v>124</v>
      </c>
    </row>
    <row r="46" spans="1:11" x14ac:dyDescent="0.2">
      <c r="A46" s="6" t="s">
        <v>386</v>
      </c>
      <c r="B46" s="4" t="s">
        <v>29</v>
      </c>
      <c r="C46" s="20">
        <v>91</v>
      </c>
      <c r="D46" s="28" t="s">
        <v>104</v>
      </c>
      <c r="E46" s="22">
        <v>110</v>
      </c>
      <c r="G46" s="6" t="s">
        <v>384</v>
      </c>
      <c r="H46" s="4" t="s">
        <v>29</v>
      </c>
      <c r="I46" s="20">
        <v>74</v>
      </c>
      <c r="J46" s="28" t="s">
        <v>104</v>
      </c>
      <c r="K46" s="22">
        <v>84</v>
      </c>
    </row>
    <row r="47" spans="1:11" x14ac:dyDescent="0.2">
      <c r="A47" s="6" t="s">
        <v>384</v>
      </c>
      <c r="B47" s="4" t="s">
        <v>31</v>
      </c>
      <c r="C47" s="20">
        <v>104</v>
      </c>
      <c r="D47" s="28" t="s">
        <v>104</v>
      </c>
      <c r="E47" s="22">
        <v>55</v>
      </c>
      <c r="G47" t="s">
        <v>11</v>
      </c>
      <c r="H47" s="4" t="s">
        <v>31</v>
      </c>
      <c r="I47" s="20">
        <v>90</v>
      </c>
      <c r="J47" s="28" t="s">
        <v>104</v>
      </c>
      <c r="K47" s="22">
        <v>71</v>
      </c>
    </row>
    <row r="48" spans="1:11" x14ac:dyDescent="0.2">
      <c r="A48" t="s">
        <v>9</v>
      </c>
      <c r="B48" s="4" t="s">
        <v>31</v>
      </c>
      <c r="C48" s="20">
        <v>130</v>
      </c>
      <c r="D48" s="28" t="s">
        <v>104</v>
      </c>
      <c r="E48" s="22">
        <v>92</v>
      </c>
      <c r="G48" t="s">
        <v>288</v>
      </c>
      <c r="H48" s="4" t="s">
        <v>29</v>
      </c>
      <c r="I48" s="20">
        <v>92</v>
      </c>
      <c r="J48" s="28" t="s">
        <v>104</v>
      </c>
      <c r="K48" s="22">
        <v>130</v>
      </c>
    </row>
    <row r="49" spans="1:11" x14ac:dyDescent="0.2">
      <c r="C49" s="24">
        <f>SUM(C36:C48)</f>
        <v>1126</v>
      </c>
      <c r="D49" s="28" t="s">
        <v>104</v>
      </c>
      <c r="E49" s="26">
        <f>SUM(E36:E48)</f>
        <v>1155</v>
      </c>
      <c r="I49" s="24">
        <f>SUM(I36:I48)</f>
        <v>1249</v>
      </c>
      <c r="J49" s="28" t="s">
        <v>104</v>
      </c>
      <c r="K49" s="26">
        <f>SUM(K36:K48)</f>
        <v>1247</v>
      </c>
    </row>
    <row r="51" spans="1:11" x14ac:dyDescent="0.2">
      <c r="A51" t="s">
        <v>41</v>
      </c>
      <c r="B51" s="55" t="s">
        <v>405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400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404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406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402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403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395</v>
      </c>
      <c r="B62" s="56"/>
      <c r="C62" s="56"/>
      <c r="D62" s="56"/>
      <c r="E62" s="56"/>
      <c r="G62" s="56" t="s">
        <v>396</v>
      </c>
      <c r="H62" s="56"/>
      <c r="I62" s="56"/>
      <c r="J62" s="56"/>
      <c r="K62" s="56"/>
    </row>
    <row r="63" spans="1:11" x14ac:dyDescent="0.2">
      <c r="A63" s="6" t="s">
        <v>4</v>
      </c>
      <c r="B63" s="4" t="s">
        <v>29</v>
      </c>
      <c r="C63" s="20">
        <v>81</v>
      </c>
      <c r="D63" s="28" t="s">
        <v>104</v>
      </c>
      <c r="E63" s="22">
        <v>101</v>
      </c>
      <c r="G63" t="s">
        <v>266</v>
      </c>
      <c r="H63" s="4" t="s">
        <v>31</v>
      </c>
      <c r="I63" s="20">
        <v>101</v>
      </c>
      <c r="J63" s="28" t="s">
        <v>104</v>
      </c>
      <c r="K63" s="22">
        <v>100</v>
      </c>
    </row>
    <row r="64" spans="1:11" x14ac:dyDescent="0.2">
      <c r="A64" t="s">
        <v>9</v>
      </c>
      <c r="B64" s="4" t="s">
        <v>29</v>
      </c>
      <c r="C64" s="20">
        <v>84</v>
      </c>
      <c r="D64" s="28" t="s">
        <v>104</v>
      </c>
      <c r="E64" s="22">
        <v>101</v>
      </c>
      <c r="G64" t="s">
        <v>242</v>
      </c>
      <c r="H64" s="4" t="s">
        <v>31</v>
      </c>
      <c r="I64" s="20">
        <v>100</v>
      </c>
      <c r="J64" s="28" t="s">
        <v>104</v>
      </c>
      <c r="K64" s="22">
        <v>57</v>
      </c>
    </row>
    <row r="65" spans="1:11" x14ac:dyDescent="0.2">
      <c r="A65" t="s">
        <v>2</v>
      </c>
      <c r="B65" s="4" t="s">
        <v>29</v>
      </c>
      <c r="C65" s="20">
        <v>75</v>
      </c>
      <c r="D65" s="28" t="s">
        <v>104</v>
      </c>
      <c r="E65" s="22">
        <v>76</v>
      </c>
      <c r="G65" s="6" t="s">
        <v>386</v>
      </c>
      <c r="H65" s="4" t="s">
        <v>29</v>
      </c>
      <c r="I65" s="20">
        <v>82</v>
      </c>
      <c r="J65" s="28" t="s">
        <v>104</v>
      </c>
      <c r="K65" s="22">
        <v>104</v>
      </c>
    </row>
    <row r="66" spans="1:11" x14ac:dyDescent="0.2">
      <c r="A66" s="6" t="s">
        <v>388</v>
      </c>
      <c r="B66" s="4" t="s">
        <v>31</v>
      </c>
      <c r="C66" s="20">
        <v>110</v>
      </c>
      <c r="D66" s="28" t="s">
        <v>104</v>
      </c>
      <c r="E66" s="22">
        <v>74</v>
      </c>
      <c r="G66" t="s">
        <v>11</v>
      </c>
      <c r="H66" s="4" t="s">
        <v>29</v>
      </c>
      <c r="I66" s="20">
        <v>84</v>
      </c>
      <c r="J66" s="28" t="s">
        <v>104</v>
      </c>
      <c r="K66" s="22">
        <v>98</v>
      </c>
    </row>
    <row r="67" spans="1:11" x14ac:dyDescent="0.2">
      <c r="A67" t="s">
        <v>288</v>
      </c>
      <c r="B67" s="4" t="s">
        <v>31</v>
      </c>
      <c r="C67" s="20">
        <v>83</v>
      </c>
      <c r="D67" s="28" t="s">
        <v>104</v>
      </c>
      <c r="E67" s="22">
        <v>77</v>
      </c>
      <c r="G67" s="6" t="s">
        <v>388</v>
      </c>
      <c r="H67" s="4" t="s">
        <v>31</v>
      </c>
      <c r="I67" s="20">
        <v>103</v>
      </c>
      <c r="J67" s="28" t="s">
        <v>104</v>
      </c>
      <c r="K67" s="22">
        <v>64</v>
      </c>
    </row>
    <row r="68" spans="1:11" x14ac:dyDescent="0.2">
      <c r="A68" s="6" t="s">
        <v>384</v>
      </c>
      <c r="B68" s="4" t="s">
        <v>31</v>
      </c>
      <c r="C68" s="20">
        <v>123</v>
      </c>
      <c r="D68" s="28" t="s">
        <v>104</v>
      </c>
      <c r="E68" s="22">
        <v>71</v>
      </c>
      <c r="G68" t="s">
        <v>10</v>
      </c>
      <c r="H68" s="4" t="s">
        <v>29</v>
      </c>
      <c r="I68" s="20">
        <v>71</v>
      </c>
      <c r="J68" s="28" t="s">
        <v>104</v>
      </c>
      <c r="K68" s="22">
        <v>123</v>
      </c>
    </row>
    <row r="69" spans="1:11" x14ac:dyDescent="0.2">
      <c r="A69" t="s">
        <v>242</v>
      </c>
      <c r="B69" s="4" t="s">
        <v>31</v>
      </c>
      <c r="C69" s="20">
        <v>76</v>
      </c>
      <c r="D69" s="28" t="s">
        <v>104</v>
      </c>
      <c r="E69" s="22">
        <v>68</v>
      </c>
      <c r="G69" t="s">
        <v>2</v>
      </c>
      <c r="H69" s="4" t="s">
        <v>29</v>
      </c>
      <c r="I69" s="20">
        <v>70</v>
      </c>
      <c r="J69" s="28" t="s">
        <v>104</v>
      </c>
      <c r="K69" s="22">
        <v>85</v>
      </c>
    </row>
    <row r="70" spans="1:11" x14ac:dyDescent="0.2">
      <c r="A70" t="s">
        <v>14</v>
      </c>
      <c r="B70" s="4" t="s">
        <v>31</v>
      </c>
      <c r="C70" s="20">
        <v>96</v>
      </c>
      <c r="D70" s="28" t="s">
        <v>104</v>
      </c>
      <c r="E70" s="22">
        <v>94</v>
      </c>
      <c r="G70" s="6" t="s">
        <v>4</v>
      </c>
      <c r="H70" s="4" t="s">
        <v>31</v>
      </c>
      <c r="I70" s="20">
        <v>80</v>
      </c>
      <c r="J70" s="28" t="s">
        <v>104</v>
      </c>
      <c r="K70" s="22">
        <v>77</v>
      </c>
    </row>
    <row r="71" spans="1:11" x14ac:dyDescent="0.2">
      <c r="A71" t="s">
        <v>11</v>
      </c>
      <c r="B71" s="4" t="s">
        <v>29</v>
      </c>
      <c r="C71" s="20">
        <v>83</v>
      </c>
      <c r="D71" s="28" t="s">
        <v>104</v>
      </c>
      <c r="E71" s="22">
        <v>89</v>
      </c>
      <c r="G71" s="6" t="s">
        <v>3</v>
      </c>
      <c r="H71" s="4" t="s">
        <v>29</v>
      </c>
      <c r="I71" s="20">
        <v>59</v>
      </c>
      <c r="J71" s="28" t="s">
        <v>104</v>
      </c>
      <c r="K71" s="22">
        <v>73</v>
      </c>
    </row>
    <row r="72" spans="1:11" x14ac:dyDescent="0.2">
      <c r="A72" t="s">
        <v>318</v>
      </c>
      <c r="B72" s="4" t="s">
        <v>31</v>
      </c>
      <c r="C72" s="20">
        <v>90</v>
      </c>
      <c r="D72" s="28" t="s">
        <v>104</v>
      </c>
      <c r="E72" s="22">
        <v>57</v>
      </c>
      <c r="G72" t="s">
        <v>14</v>
      </c>
      <c r="H72" s="4" t="s">
        <v>29</v>
      </c>
      <c r="I72" s="20">
        <v>80</v>
      </c>
      <c r="J72" s="28" t="s">
        <v>104</v>
      </c>
      <c r="K72" s="22">
        <v>105</v>
      </c>
    </row>
    <row r="73" spans="1:11" x14ac:dyDescent="0.2">
      <c r="A73" s="6" t="s">
        <v>3</v>
      </c>
      <c r="B73" s="4" t="s">
        <v>31</v>
      </c>
      <c r="C73" s="20">
        <v>98</v>
      </c>
      <c r="D73" s="28" t="s">
        <v>104</v>
      </c>
      <c r="E73" s="22">
        <v>82</v>
      </c>
      <c r="G73" t="s">
        <v>9</v>
      </c>
      <c r="H73" s="4" t="s">
        <v>31</v>
      </c>
      <c r="I73" s="20">
        <v>84</v>
      </c>
      <c r="J73" s="28" t="s">
        <v>104</v>
      </c>
      <c r="K73" s="22">
        <v>74</v>
      </c>
    </row>
    <row r="74" spans="1:11" x14ac:dyDescent="0.2">
      <c r="A74" t="s">
        <v>266</v>
      </c>
      <c r="B74" s="4" t="s">
        <v>29</v>
      </c>
      <c r="C74" s="20">
        <v>66</v>
      </c>
      <c r="D74" s="28" t="s">
        <v>104</v>
      </c>
      <c r="E74" s="22">
        <v>106</v>
      </c>
      <c r="G74" t="s">
        <v>288</v>
      </c>
      <c r="H74" s="4" t="s">
        <v>29</v>
      </c>
      <c r="I74" s="20">
        <v>55</v>
      </c>
      <c r="J74" s="28" t="s">
        <v>104</v>
      </c>
      <c r="K74" s="22">
        <v>104</v>
      </c>
    </row>
    <row r="75" spans="1:11" x14ac:dyDescent="0.2">
      <c r="A75" s="6" t="s">
        <v>386</v>
      </c>
      <c r="B75" s="4" t="s">
        <v>31</v>
      </c>
      <c r="C75" s="20">
        <v>85</v>
      </c>
      <c r="D75" s="28" t="s">
        <v>104</v>
      </c>
      <c r="E75" s="22">
        <v>74</v>
      </c>
      <c r="G75" t="s">
        <v>318</v>
      </c>
      <c r="H75" s="4" t="s">
        <v>29</v>
      </c>
      <c r="I75" s="20">
        <v>73</v>
      </c>
      <c r="J75" s="28" t="s">
        <v>104</v>
      </c>
      <c r="K75" s="22">
        <v>114</v>
      </c>
    </row>
    <row r="76" spans="1:11" x14ac:dyDescent="0.2">
      <c r="C76" s="24">
        <f>SUM(C63:C75)</f>
        <v>1150</v>
      </c>
      <c r="D76" s="28" t="s">
        <v>104</v>
      </c>
      <c r="E76" s="26">
        <f>SUM(E63:E75)</f>
        <v>1070</v>
      </c>
      <c r="I76" s="24">
        <f>SUM(I63:I75)</f>
        <v>1042</v>
      </c>
      <c r="J76" s="28" t="s">
        <v>104</v>
      </c>
      <c r="K76" s="26">
        <f>SUM(K63:K75)</f>
        <v>1178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326</v>
      </c>
      <c r="H77" s="56"/>
      <c r="I77" s="56"/>
      <c r="J77" s="56"/>
      <c r="K77" s="56"/>
    </row>
    <row r="78" spans="1:11" x14ac:dyDescent="0.2">
      <c r="A78" t="s">
        <v>14</v>
      </c>
      <c r="B78" s="4" t="s">
        <v>31</v>
      </c>
      <c r="C78" s="20">
        <v>79</v>
      </c>
      <c r="D78" s="28" t="s">
        <v>104</v>
      </c>
      <c r="E78" s="22">
        <v>63</v>
      </c>
      <c r="G78" t="s">
        <v>2</v>
      </c>
      <c r="H78" s="4" t="s">
        <v>29</v>
      </c>
      <c r="I78" s="20">
        <v>72</v>
      </c>
      <c r="J78" s="28" t="s">
        <v>104</v>
      </c>
      <c r="K78" s="22">
        <v>100</v>
      </c>
    </row>
    <row r="79" spans="1:11" x14ac:dyDescent="0.2">
      <c r="A79" s="6" t="s">
        <v>384</v>
      </c>
      <c r="B79" s="4" t="s">
        <v>29</v>
      </c>
      <c r="C79" s="20">
        <v>57</v>
      </c>
      <c r="D79" s="28" t="s">
        <v>104</v>
      </c>
      <c r="E79" s="22">
        <v>100</v>
      </c>
      <c r="G79" s="6" t="s">
        <v>388</v>
      </c>
      <c r="H79" s="4" t="s">
        <v>31</v>
      </c>
      <c r="I79" s="20">
        <v>113</v>
      </c>
      <c r="J79" s="28" t="s">
        <v>104</v>
      </c>
      <c r="K79" s="22">
        <v>104</v>
      </c>
    </row>
    <row r="80" spans="1:11" x14ac:dyDescent="0.2">
      <c r="A80" t="s">
        <v>9</v>
      </c>
      <c r="B80" s="4" t="s">
        <v>29</v>
      </c>
      <c r="C80" s="20">
        <v>88</v>
      </c>
      <c r="D80" s="28" t="s">
        <v>104</v>
      </c>
      <c r="E80" s="22">
        <v>130</v>
      </c>
      <c r="G80" s="6" t="s">
        <v>3</v>
      </c>
      <c r="H80" s="4" t="s">
        <v>31</v>
      </c>
      <c r="I80" s="20">
        <v>89</v>
      </c>
      <c r="J80" s="28" t="s">
        <v>104</v>
      </c>
      <c r="K80" s="22">
        <v>78</v>
      </c>
    </row>
    <row r="81" spans="1:11" x14ac:dyDescent="0.2">
      <c r="A81" t="s">
        <v>288</v>
      </c>
      <c r="B81" s="4" t="s">
        <v>31</v>
      </c>
      <c r="C81" s="20">
        <v>110</v>
      </c>
      <c r="D81" s="28" t="s">
        <v>104</v>
      </c>
      <c r="E81" s="22">
        <v>56</v>
      </c>
      <c r="G81" t="s">
        <v>14</v>
      </c>
      <c r="H81" s="4" t="s">
        <v>31</v>
      </c>
      <c r="I81" s="20">
        <v>97</v>
      </c>
      <c r="J81" s="28" t="s">
        <v>104</v>
      </c>
      <c r="K81" s="22">
        <v>87</v>
      </c>
    </row>
    <row r="82" spans="1:11" x14ac:dyDescent="0.2">
      <c r="A82" t="s">
        <v>266</v>
      </c>
      <c r="B82" s="4" t="s">
        <v>31</v>
      </c>
      <c r="C82" s="20">
        <v>108</v>
      </c>
      <c r="D82" s="28" t="s">
        <v>104</v>
      </c>
      <c r="E82" s="22">
        <v>104</v>
      </c>
      <c r="G82" t="s">
        <v>9</v>
      </c>
      <c r="H82" s="4" t="s">
        <v>29</v>
      </c>
      <c r="I82" s="20">
        <v>76</v>
      </c>
      <c r="J82" s="28" t="s">
        <v>104</v>
      </c>
      <c r="K82" s="22">
        <v>122</v>
      </c>
    </row>
    <row r="83" spans="1:11" x14ac:dyDescent="0.2">
      <c r="A83" s="6" t="s">
        <v>3</v>
      </c>
      <c r="B83" s="4" t="s">
        <v>29</v>
      </c>
      <c r="C83" s="20">
        <v>66</v>
      </c>
      <c r="D83" s="28" t="s">
        <v>104</v>
      </c>
      <c r="E83" s="22">
        <v>93</v>
      </c>
      <c r="G83" t="s">
        <v>288</v>
      </c>
      <c r="H83" s="4" t="s">
        <v>31</v>
      </c>
      <c r="I83" s="20">
        <v>108</v>
      </c>
      <c r="J83" s="28" t="s">
        <v>104</v>
      </c>
      <c r="K83" s="22">
        <v>91</v>
      </c>
    </row>
    <row r="84" spans="1:11" x14ac:dyDescent="0.2">
      <c r="A84" t="s">
        <v>10</v>
      </c>
      <c r="B84" s="4" t="s">
        <v>29</v>
      </c>
      <c r="C84" s="20">
        <v>68</v>
      </c>
      <c r="D84" s="28" t="s">
        <v>104</v>
      </c>
      <c r="E84" s="22">
        <v>76</v>
      </c>
      <c r="G84" t="s">
        <v>11</v>
      </c>
      <c r="H84" s="4" t="s">
        <v>31</v>
      </c>
      <c r="I84" s="20">
        <v>92</v>
      </c>
      <c r="J84" s="28" t="s">
        <v>104</v>
      </c>
      <c r="K84" s="22">
        <v>84</v>
      </c>
    </row>
    <row r="85" spans="1:11" x14ac:dyDescent="0.2">
      <c r="A85" t="s">
        <v>318</v>
      </c>
      <c r="B85" s="4" t="s">
        <v>31</v>
      </c>
      <c r="C85" s="20">
        <v>78</v>
      </c>
      <c r="D85" s="28" t="s">
        <v>104</v>
      </c>
      <c r="E85" s="22">
        <v>73</v>
      </c>
      <c r="G85" t="s">
        <v>242</v>
      </c>
      <c r="H85" s="4" t="s">
        <v>29</v>
      </c>
      <c r="I85" s="20">
        <v>73</v>
      </c>
      <c r="J85" s="28" t="s">
        <v>104</v>
      </c>
      <c r="K85" s="22">
        <v>78</v>
      </c>
    </row>
    <row r="86" spans="1:11" x14ac:dyDescent="0.2">
      <c r="A86" s="6" t="s">
        <v>388</v>
      </c>
      <c r="B86" s="4" t="s">
        <v>31</v>
      </c>
      <c r="C86" s="20">
        <v>104</v>
      </c>
      <c r="D86" s="28" t="s">
        <v>104</v>
      </c>
      <c r="E86" s="22">
        <v>66</v>
      </c>
      <c r="G86" s="6" t="s">
        <v>4</v>
      </c>
      <c r="H86" s="4" t="s">
        <v>31</v>
      </c>
      <c r="I86" s="20">
        <v>103</v>
      </c>
      <c r="J86" s="28" t="s">
        <v>104</v>
      </c>
      <c r="K86" s="22">
        <v>83</v>
      </c>
    </row>
    <row r="87" spans="1:11" x14ac:dyDescent="0.2">
      <c r="A87" s="6" t="s">
        <v>386</v>
      </c>
      <c r="B87" s="4" t="s">
        <v>29</v>
      </c>
      <c r="C87" s="20">
        <v>87</v>
      </c>
      <c r="D87" s="28" t="s">
        <v>104</v>
      </c>
      <c r="E87" s="22">
        <v>88</v>
      </c>
      <c r="G87" t="s">
        <v>10</v>
      </c>
      <c r="H87" s="4" t="s">
        <v>29</v>
      </c>
      <c r="I87" s="20">
        <v>57</v>
      </c>
      <c r="J87" s="28" t="s">
        <v>104</v>
      </c>
      <c r="K87" s="22">
        <v>90</v>
      </c>
    </row>
    <row r="88" spans="1:11" x14ac:dyDescent="0.2">
      <c r="A88" t="s">
        <v>11</v>
      </c>
      <c r="B88" s="4" t="s">
        <v>31</v>
      </c>
      <c r="C88" s="20">
        <v>99</v>
      </c>
      <c r="D88" s="28" t="s">
        <v>104</v>
      </c>
      <c r="E88" s="22">
        <v>49</v>
      </c>
      <c r="G88" t="s">
        <v>266</v>
      </c>
      <c r="H88" s="4" t="s">
        <v>29</v>
      </c>
      <c r="I88" s="20">
        <v>73</v>
      </c>
      <c r="J88" s="28" t="s">
        <v>104</v>
      </c>
      <c r="K88" s="22">
        <v>96</v>
      </c>
    </row>
    <row r="89" spans="1:11" x14ac:dyDescent="0.2">
      <c r="A89" s="6" t="s">
        <v>4</v>
      </c>
      <c r="B89" s="4" t="s">
        <v>31</v>
      </c>
      <c r="C89" s="20">
        <v>102</v>
      </c>
      <c r="D89" s="28" t="s">
        <v>104</v>
      </c>
      <c r="E89" s="22">
        <v>69</v>
      </c>
      <c r="G89" s="6" t="s">
        <v>386</v>
      </c>
      <c r="H89" s="4" t="s">
        <v>31</v>
      </c>
      <c r="I89" s="20">
        <v>126</v>
      </c>
      <c r="J89" s="28" t="s">
        <v>104</v>
      </c>
      <c r="K89" s="22">
        <v>98</v>
      </c>
    </row>
    <row r="90" spans="1:11" x14ac:dyDescent="0.2">
      <c r="A90" t="s">
        <v>2</v>
      </c>
      <c r="B90" s="4" t="s">
        <v>29</v>
      </c>
      <c r="C90" s="20">
        <v>84</v>
      </c>
      <c r="D90" s="28" t="s">
        <v>104</v>
      </c>
      <c r="E90" s="22">
        <v>117</v>
      </c>
      <c r="G90" s="6" t="s">
        <v>384</v>
      </c>
      <c r="H90" s="4" t="s">
        <v>31</v>
      </c>
      <c r="I90" s="20">
        <v>114</v>
      </c>
      <c r="J90" s="28" t="s">
        <v>104</v>
      </c>
      <c r="K90" s="22">
        <v>73</v>
      </c>
    </row>
    <row r="91" spans="1:11" x14ac:dyDescent="0.2">
      <c r="C91" s="24">
        <f>SUM(C78:C90)</f>
        <v>1130</v>
      </c>
      <c r="D91" s="28" t="s">
        <v>104</v>
      </c>
      <c r="E91" s="26">
        <f>SUM(E78:E90)</f>
        <v>1084</v>
      </c>
      <c r="I91" s="24">
        <f>SUM(I78:I90)</f>
        <v>1193</v>
      </c>
      <c r="J91" s="28" t="s">
        <v>104</v>
      </c>
      <c r="K91" s="26">
        <f>SUM(K78:K90)</f>
        <v>1184</v>
      </c>
    </row>
    <row r="92" spans="1:11" x14ac:dyDescent="0.2">
      <c r="A92" s="56" t="s">
        <v>160</v>
      </c>
      <c r="B92" s="56"/>
      <c r="C92" s="56"/>
      <c r="D92" s="56"/>
      <c r="E92" s="56"/>
      <c r="G92" s="56" t="s">
        <v>397</v>
      </c>
      <c r="H92" s="56"/>
      <c r="I92" s="56"/>
      <c r="J92" s="56"/>
      <c r="K92" s="56"/>
    </row>
    <row r="93" spans="1:11" x14ac:dyDescent="0.2">
      <c r="A93" t="s">
        <v>242</v>
      </c>
      <c r="B93" s="4" t="s">
        <v>29</v>
      </c>
      <c r="C93" s="20">
        <v>63</v>
      </c>
      <c r="D93" s="28" t="s">
        <v>104</v>
      </c>
      <c r="E93" s="22">
        <v>79</v>
      </c>
      <c r="G93" t="s">
        <v>9</v>
      </c>
      <c r="H93" s="4" t="s">
        <v>29</v>
      </c>
      <c r="I93" s="20">
        <v>82</v>
      </c>
      <c r="J93" s="28" t="s">
        <v>104</v>
      </c>
      <c r="K93" s="22">
        <v>136</v>
      </c>
    </row>
    <row r="94" spans="1:11" x14ac:dyDescent="0.2">
      <c r="A94" t="s">
        <v>288</v>
      </c>
      <c r="B94" s="4" t="s">
        <v>31</v>
      </c>
      <c r="C94" s="20">
        <v>88</v>
      </c>
      <c r="D94" s="28" t="s">
        <v>104</v>
      </c>
      <c r="E94" s="22">
        <v>72</v>
      </c>
      <c r="G94" t="s">
        <v>11</v>
      </c>
      <c r="H94" s="4" t="s">
        <v>31</v>
      </c>
      <c r="I94" s="20">
        <v>101</v>
      </c>
      <c r="J94" s="28" t="s">
        <v>104</v>
      </c>
      <c r="K94" s="22">
        <v>75</v>
      </c>
    </row>
    <row r="95" spans="1:11" x14ac:dyDescent="0.2">
      <c r="A95" t="s">
        <v>11</v>
      </c>
      <c r="B95" s="4" t="s">
        <v>29</v>
      </c>
      <c r="C95" s="20">
        <v>54</v>
      </c>
      <c r="D95" s="28" t="s">
        <v>104</v>
      </c>
      <c r="E95" s="22">
        <v>79</v>
      </c>
      <c r="G95" s="6" t="s">
        <v>384</v>
      </c>
      <c r="H95" s="4" t="s">
        <v>31</v>
      </c>
      <c r="I95" s="20">
        <v>104</v>
      </c>
      <c r="J95" s="28" t="s">
        <v>104</v>
      </c>
      <c r="K95" s="22">
        <v>82</v>
      </c>
    </row>
    <row r="96" spans="1:11" x14ac:dyDescent="0.2">
      <c r="A96" t="s">
        <v>318</v>
      </c>
      <c r="B96" s="4" t="s">
        <v>29</v>
      </c>
      <c r="C96" s="20">
        <v>87</v>
      </c>
      <c r="D96" s="28" t="s">
        <v>104</v>
      </c>
      <c r="E96" s="22">
        <v>97</v>
      </c>
      <c r="G96" s="6" t="s">
        <v>4</v>
      </c>
      <c r="H96" s="4" t="s">
        <v>29</v>
      </c>
      <c r="I96" s="20">
        <v>97</v>
      </c>
      <c r="J96" s="28" t="s">
        <v>104</v>
      </c>
      <c r="K96" s="22">
        <v>99</v>
      </c>
    </row>
    <row r="97" spans="1:11" x14ac:dyDescent="0.2">
      <c r="A97" s="6" t="s">
        <v>386</v>
      </c>
      <c r="B97" s="4" t="s">
        <v>29</v>
      </c>
      <c r="C97" s="20">
        <v>63</v>
      </c>
      <c r="D97" s="28" t="s">
        <v>104</v>
      </c>
      <c r="E97" s="22">
        <v>66</v>
      </c>
      <c r="G97" t="s">
        <v>14</v>
      </c>
      <c r="H97" s="4" t="s">
        <v>31</v>
      </c>
      <c r="I97" s="20">
        <v>66</v>
      </c>
      <c r="J97" s="28" t="s">
        <v>104</v>
      </c>
      <c r="K97" s="22">
        <v>63</v>
      </c>
    </row>
    <row r="98" spans="1:11" x14ac:dyDescent="0.2">
      <c r="A98" t="s">
        <v>266</v>
      </c>
      <c r="B98" s="4" t="s">
        <v>29</v>
      </c>
      <c r="C98" s="20">
        <v>72</v>
      </c>
      <c r="D98" s="28" t="s">
        <v>104</v>
      </c>
      <c r="E98" s="22">
        <v>81</v>
      </c>
      <c r="G98" s="6" t="s">
        <v>388</v>
      </c>
      <c r="H98" s="4" t="s">
        <v>29</v>
      </c>
      <c r="I98" s="20">
        <v>68</v>
      </c>
      <c r="J98" s="28" t="s">
        <v>104</v>
      </c>
      <c r="K98" s="22">
        <v>101</v>
      </c>
    </row>
    <row r="99" spans="1:11" x14ac:dyDescent="0.2">
      <c r="A99" s="6" t="s">
        <v>388</v>
      </c>
      <c r="B99" s="4" t="s">
        <v>31</v>
      </c>
      <c r="C99" s="20">
        <v>73</v>
      </c>
      <c r="E99" s="22">
        <v>64</v>
      </c>
      <c r="G99" s="6" t="s">
        <v>3</v>
      </c>
      <c r="H99" s="4" t="s">
        <v>31</v>
      </c>
      <c r="I99" s="20">
        <v>137</v>
      </c>
      <c r="J99" s="28" t="s">
        <v>104</v>
      </c>
      <c r="K99" s="22">
        <v>92</v>
      </c>
    </row>
    <row r="100" spans="1:11" x14ac:dyDescent="0.2">
      <c r="A100" t="s">
        <v>10</v>
      </c>
      <c r="B100" s="4" t="s">
        <v>29</v>
      </c>
      <c r="C100" s="20">
        <v>94</v>
      </c>
      <c r="D100" s="28" t="s">
        <v>104</v>
      </c>
      <c r="E100" s="22">
        <v>96</v>
      </c>
      <c r="G100" t="s">
        <v>2</v>
      </c>
      <c r="H100" s="4" t="s">
        <v>31</v>
      </c>
      <c r="I100" s="20">
        <v>91</v>
      </c>
      <c r="J100" s="28" t="s">
        <v>104</v>
      </c>
      <c r="K100" s="22">
        <v>72</v>
      </c>
    </row>
    <row r="101" spans="1:11" x14ac:dyDescent="0.2">
      <c r="A101" t="s">
        <v>9</v>
      </c>
      <c r="B101" s="4" t="s">
        <v>29</v>
      </c>
      <c r="C101" s="20">
        <v>86</v>
      </c>
      <c r="D101" s="28" t="s">
        <v>104</v>
      </c>
      <c r="E101" s="22">
        <v>111</v>
      </c>
      <c r="G101" t="s">
        <v>266</v>
      </c>
      <c r="H101" s="4" t="s">
        <v>31</v>
      </c>
      <c r="I101" s="20">
        <v>134</v>
      </c>
      <c r="J101" s="28" t="s">
        <v>104</v>
      </c>
      <c r="K101" s="22">
        <v>90</v>
      </c>
    </row>
    <row r="102" spans="1:11" x14ac:dyDescent="0.2">
      <c r="A102" s="6" t="s">
        <v>384</v>
      </c>
      <c r="B102" s="4" t="s">
        <v>31</v>
      </c>
      <c r="C102" s="20">
        <v>105</v>
      </c>
      <c r="D102" s="28" t="s">
        <v>104</v>
      </c>
      <c r="E102" s="22">
        <v>80</v>
      </c>
      <c r="G102" t="s">
        <v>242</v>
      </c>
      <c r="H102" s="4" t="s">
        <v>31</v>
      </c>
      <c r="I102" s="20">
        <v>88</v>
      </c>
      <c r="J102" s="28" t="s">
        <v>104</v>
      </c>
      <c r="K102" s="22">
        <v>87</v>
      </c>
    </row>
    <row r="103" spans="1:11" x14ac:dyDescent="0.2">
      <c r="A103" s="6" t="s">
        <v>4</v>
      </c>
      <c r="B103" s="4" t="s">
        <v>29</v>
      </c>
      <c r="C103" s="20">
        <v>61</v>
      </c>
      <c r="D103" s="28" t="s">
        <v>104</v>
      </c>
      <c r="E103" s="22">
        <v>77</v>
      </c>
      <c r="G103" t="s">
        <v>288</v>
      </c>
      <c r="H103" s="4" t="s">
        <v>31</v>
      </c>
      <c r="I103" s="20">
        <v>110</v>
      </c>
      <c r="J103" s="28" t="s">
        <v>104</v>
      </c>
      <c r="K103" s="22">
        <v>91</v>
      </c>
    </row>
    <row r="104" spans="1:11" x14ac:dyDescent="0.2">
      <c r="A104" t="s">
        <v>2</v>
      </c>
      <c r="B104" s="4" t="s">
        <v>29</v>
      </c>
      <c r="C104" s="20">
        <v>67</v>
      </c>
      <c r="D104" s="28" t="s">
        <v>104</v>
      </c>
      <c r="E104" s="22">
        <v>103</v>
      </c>
      <c r="G104" t="s">
        <v>318</v>
      </c>
      <c r="H104" s="4" t="s">
        <v>29</v>
      </c>
      <c r="I104" s="20">
        <v>98</v>
      </c>
      <c r="J104" s="28" t="s">
        <v>104</v>
      </c>
      <c r="K104" s="22">
        <v>126</v>
      </c>
    </row>
    <row r="105" spans="1:11" x14ac:dyDescent="0.2">
      <c r="A105" s="6" t="s">
        <v>3</v>
      </c>
      <c r="B105" s="4" t="s">
        <v>31</v>
      </c>
      <c r="C105" s="20">
        <v>98</v>
      </c>
      <c r="D105" s="28" t="s">
        <v>104</v>
      </c>
      <c r="E105" s="22">
        <v>72</v>
      </c>
      <c r="G105" t="s">
        <v>10</v>
      </c>
      <c r="H105" s="4" t="s">
        <v>29</v>
      </c>
      <c r="I105" s="20">
        <v>74</v>
      </c>
      <c r="J105" s="28" t="s">
        <v>104</v>
      </c>
      <c r="K105" s="22">
        <v>85</v>
      </c>
    </row>
    <row r="106" spans="1:11" x14ac:dyDescent="0.2">
      <c r="C106" s="24">
        <f>SUM(C93:C105)</f>
        <v>1011</v>
      </c>
      <c r="D106" s="28" t="s">
        <v>104</v>
      </c>
      <c r="E106" s="26">
        <f>SUM(E93:E105)</f>
        <v>1077</v>
      </c>
      <c r="I106" s="24">
        <f>SUM(I93:I105)</f>
        <v>1250</v>
      </c>
      <c r="J106" s="28" t="s">
        <v>104</v>
      </c>
      <c r="K106" s="26">
        <f>SUM(K93:K105)</f>
        <v>1199</v>
      </c>
    </row>
    <row r="107" spans="1:11" x14ac:dyDescent="0.2">
      <c r="A107" s="56" t="s">
        <v>398</v>
      </c>
      <c r="B107" s="56"/>
      <c r="C107" s="56"/>
      <c r="D107" s="56"/>
      <c r="E107" s="56"/>
      <c r="G107" s="56" t="s">
        <v>399</v>
      </c>
      <c r="H107" s="56"/>
      <c r="I107" s="56"/>
      <c r="J107" s="56"/>
      <c r="K107" s="56"/>
    </row>
    <row r="108" spans="1:11" x14ac:dyDescent="0.2">
      <c r="A108" s="6" t="s">
        <v>388</v>
      </c>
      <c r="B108" s="4" t="s">
        <v>31</v>
      </c>
      <c r="C108" s="20">
        <v>75</v>
      </c>
      <c r="D108" s="28" t="s">
        <v>104</v>
      </c>
      <c r="E108" s="22">
        <v>71</v>
      </c>
      <c r="G108" t="s">
        <v>11</v>
      </c>
      <c r="H108" s="4" t="s">
        <v>29</v>
      </c>
      <c r="I108" s="20">
        <v>71</v>
      </c>
      <c r="J108" s="28" t="s">
        <v>104</v>
      </c>
      <c r="K108" s="22">
        <v>75</v>
      </c>
    </row>
    <row r="109" spans="1:11" x14ac:dyDescent="0.2">
      <c r="A109" s="6" t="s">
        <v>386</v>
      </c>
      <c r="B109" s="4" t="s">
        <v>29</v>
      </c>
      <c r="C109" s="20">
        <v>75</v>
      </c>
      <c r="D109" s="28" t="s">
        <v>104</v>
      </c>
      <c r="E109" s="22">
        <v>101</v>
      </c>
      <c r="G109" t="s">
        <v>318</v>
      </c>
      <c r="H109" s="4" t="s">
        <v>29</v>
      </c>
      <c r="I109" s="20">
        <v>104</v>
      </c>
      <c r="J109" s="28" t="s">
        <v>104</v>
      </c>
      <c r="K109" s="22">
        <v>113</v>
      </c>
    </row>
    <row r="110" spans="1:11" x14ac:dyDescent="0.2">
      <c r="A110" t="s">
        <v>14</v>
      </c>
      <c r="B110" s="4" t="s">
        <v>31</v>
      </c>
      <c r="C110" s="20">
        <v>79</v>
      </c>
      <c r="D110" s="28" t="s">
        <v>104</v>
      </c>
      <c r="E110" s="22">
        <v>54</v>
      </c>
      <c r="G110" s="6" t="s">
        <v>4</v>
      </c>
      <c r="H110" s="4" t="s">
        <v>29</v>
      </c>
      <c r="I110" s="20">
        <v>90</v>
      </c>
      <c r="J110" s="28" t="s">
        <v>104</v>
      </c>
      <c r="K110" s="22">
        <v>96</v>
      </c>
    </row>
    <row r="111" spans="1:11" x14ac:dyDescent="0.2">
      <c r="A111" s="6" t="s">
        <v>384</v>
      </c>
      <c r="B111" s="4" t="s">
        <v>31</v>
      </c>
      <c r="C111" s="20">
        <v>98</v>
      </c>
      <c r="D111" s="28" t="s">
        <v>104</v>
      </c>
      <c r="E111" s="22">
        <v>84</v>
      </c>
      <c r="G111" t="s">
        <v>10</v>
      </c>
      <c r="H111" s="4" t="s">
        <v>29</v>
      </c>
      <c r="I111" s="20">
        <v>74</v>
      </c>
      <c r="J111" s="28" t="s">
        <v>104</v>
      </c>
      <c r="K111" s="22">
        <v>110</v>
      </c>
    </row>
    <row r="112" spans="1:11" x14ac:dyDescent="0.2">
      <c r="A112" s="6" t="s">
        <v>3</v>
      </c>
      <c r="B112" s="4" t="s">
        <v>31</v>
      </c>
      <c r="C112" s="20">
        <v>100</v>
      </c>
      <c r="D112" s="28" t="s">
        <v>104</v>
      </c>
      <c r="E112" s="22">
        <v>86</v>
      </c>
      <c r="G112" s="6" t="s">
        <v>384</v>
      </c>
      <c r="H112" s="4" t="s">
        <v>29</v>
      </c>
      <c r="I112" s="20">
        <v>64</v>
      </c>
      <c r="J112" s="28" t="s">
        <v>104</v>
      </c>
      <c r="K112" s="22">
        <v>103</v>
      </c>
    </row>
    <row r="113" spans="1:11" x14ac:dyDescent="0.2">
      <c r="A113" t="s">
        <v>2</v>
      </c>
      <c r="B113" s="4" t="s">
        <v>29</v>
      </c>
      <c r="C113" s="20">
        <v>79</v>
      </c>
      <c r="D113" s="28" t="s">
        <v>104</v>
      </c>
      <c r="E113" s="22">
        <v>96</v>
      </c>
      <c r="G113" s="6" t="s">
        <v>386</v>
      </c>
      <c r="H113" s="4" t="s">
        <v>31</v>
      </c>
      <c r="I113" s="20">
        <v>101</v>
      </c>
      <c r="J113" s="28" t="s">
        <v>104</v>
      </c>
      <c r="K113" s="22">
        <v>68</v>
      </c>
    </row>
    <row r="114" spans="1:11" x14ac:dyDescent="0.2">
      <c r="A114" t="s">
        <v>318</v>
      </c>
      <c r="B114" s="4" t="s">
        <v>29</v>
      </c>
      <c r="C114" s="20">
        <v>84</v>
      </c>
      <c r="D114" s="28" t="s">
        <v>104</v>
      </c>
      <c r="E114" s="22">
        <v>92</v>
      </c>
      <c r="G114" t="s">
        <v>14</v>
      </c>
      <c r="H114" s="4" t="s">
        <v>29</v>
      </c>
      <c r="I114" s="20">
        <v>64</v>
      </c>
      <c r="J114" s="28" t="s">
        <v>104</v>
      </c>
      <c r="K114" s="22">
        <v>73</v>
      </c>
    </row>
    <row r="115" spans="1:11" x14ac:dyDescent="0.2">
      <c r="A115" t="s">
        <v>288</v>
      </c>
      <c r="B115" s="4" t="s">
        <v>29</v>
      </c>
      <c r="C115" s="20">
        <v>63</v>
      </c>
      <c r="D115" s="28" t="s">
        <v>104</v>
      </c>
      <c r="E115" s="22">
        <v>94</v>
      </c>
      <c r="G115" t="s">
        <v>9</v>
      </c>
      <c r="H115" s="4" t="s">
        <v>31</v>
      </c>
      <c r="I115" s="20">
        <v>95</v>
      </c>
      <c r="J115" s="28" t="s">
        <v>104</v>
      </c>
      <c r="K115" s="22">
        <v>76</v>
      </c>
    </row>
    <row r="116" spans="1:11" x14ac:dyDescent="0.2">
      <c r="A116" t="s">
        <v>10</v>
      </c>
      <c r="B116" s="4" t="s">
        <v>31</v>
      </c>
      <c r="C116" s="20">
        <v>89</v>
      </c>
      <c r="D116" s="28" t="s">
        <v>104</v>
      </c>
      <c r="E116" s="22">
        <v>83</v>
      </c>
      <c r="G116" t="s">
        <v>242</v>
      </c>
      <c r="H116" s="4" t="s">
        <v>29</v>
      </c>
      <c r="I116" s="20">
        <v>66</v>
      </c>
      <c r="J116" s="28" t="s">
        <v>104</v>
      </c>
      <c r="K116" s="22">
        <v>104</v>
      </c>
    </row>
    <row r="117" spans="1:11" x14ac:dyDescent="0.2">
      <c r="A117" t="s">
        <v>266</v>
      </c>
      <c r="B117" s="4" t="s">
        <v>29</v>
      </c>
      <c r="C117" s="20">
        <v>67</v>
      </c>
      <c r="D117" s="28" t="s">
        <v>104</v>
      </c>
      <c r="E117" s="22">
        <v>108</v>
      </c>
      <c r="G117" t="s">
        <v>288</v>
      </c>
      <c r="H117" s="4" t="s">
        <v>29</v>
      </c>
      <c r="I117" s="20">
        <v>80</v>
      </c>
      <c r="J117" s="28" t="s">
        <v>104</v>
      </c>
      <c r="K117" s="22">
        <v>99</v>
      </c>
    </row>
    <row r="118" spans="1:11" x14ac:dyDescent="0.2">
      <c r="A118" t="s">
        <v>242</v>
      </c>
      <c r="B118" s="4" t="s">
        <v>29</v>
      </c>
      <c r="C118" s="20">
        <v>49</v>
      </c>
      <c r="D118" s="28" t="s">
        <v>104</v>
      </c>
      <c r="E118" s="22">
        <v>99</v>
      </c>
      <c r="G118" t="s">
        <v>2</v>
      </c>
      <c r="H118" s="4" t="s">
        <v>29</v>
      </c>
      <c r="I118" s="20">
        <v>73</v>
      </c>
      <c r="J118" s="28" t="s">
        <v>104</v>
      </c>
      <c r="K118" s="22">
        <v>77</v>
      </c>
    </row>
    <row r="119" spans="1:11" x14ac:dyDescent="0.2">
      <c r="A119" t="s">
        <v>9</v>
      </c>
      <c r="B119" s="4" t="s">
        <v>29</v>
      </c>
      <c r="C119" s="20">
        <v>71</v>
      </c>
      <c r="D119" s="28" t="s">
        <v>104</v>
      </c>
      <c r="E119" s="22">
        <v>90</v>
      </c>
      <c r="G119" s="6" t="s">
        <v>3</v>
      </c>
      <c r="H119" s="4" t="s">
        <v>31</v>
      </c>
      <c r="I119" s="20">
        <v>78</v>
      </c>
      <c r="J119" s="28" t="s">
        <v>104</v>
      </c>
      <c r="K119" s="22">
        <v>75</v>
      </c>
    </row>
    <row r="120" spans="1:11" x14ac:dyDescent="0.2">
      <c r="A120" s="6" t="s">
        <v>4</v>
      </c>
      <c r="B120" s="4" t="s">
        <v>31</v>
      </c>
      <c r="C120" s="20">
        <v>92</v>
      </c>
      <c r="D120" s="28" t="s">
        <v>104</v>
      </c>
      <c r="E120" s="22">
        <v>80</v>
      </c>
      <c r="G120" t="s">
        <v>266</v>
      </c>
      <c r="H120" s="4" t="s">
        <v>29</v>
      </c>
      <c r="I120" s="20">
        <v>63</v>
      </c>
      <c r="J120" s="28" t="s">
        <v>104</v>
      </c>
      <c r="K120" s="22">
        <v>92</v>
      </c>
    </row>
    <row r="121" spans="1:11" x14ac:dyDescent="0.2">
      <c r="C121" s="24">
        <f>SUM(C108:C120)</f>
        <v>1021</v>
      </c>
      <c r="D121" s="28" t="s">
        <v>104</v>
      </c>
      <c r="E121" s="26">
        <f>SUM(E108:E120)</f>
        <v>1138</v>
      </c>
      <c r="I121" s="24">
        <f>SUM(I108:I120)</f>
        <v>1023</v>
      </c>
      <c r="J121" s="28" t="s">
        <v>104</v>
      </c>
      <c r="K121" s="26">
        <f>SUM(K108:K120)</f>
        <v>1161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4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419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47"/>
      <c r="B2" s="47"/>
      <c r="C2" s="19"/>
      <c r="D2" s="47"/>
      <c r="E2" s="21"/>
      <c r="F2" s="47"/>
      <c r="G2" s="47"/>
      <c r="H2" s="47"/>
      <c r="I2" s="19"/>
      <c r="J2" s="47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321</v>
      </c>
      <c r="H3" s="56"/>
      <c r="I3" s="56"/>
      <c r="J3" s="56"/>
      <c r="K3" s="56"/>
    </row>
    <row r="4" spans="1:11" x14ac:dyDescent="0.2">
      <c r="A4" s="6" t="s">
        <v>427</v>
      </c>
      <c r="B4" s="4" t="s">
        <v>31</v>
      </c>
      <c r="C4" s="20">
        <v>137</v>
      </c>
      <c r="D4" s="28" t="s">
        <v>104</v>
      </c>
      <c r="E4" s="22">
        <v>77</v>
      </c>
      <c r="G4" t="s">
        <v>11</v>
      </c>
      <c r="H4" s="4" t="s">
        <v>29</v>
      </c>
      <c r="I4" s="20">
        <v>103</v>
      </c>
      <c r="J4" s="28" t="s">
        <v>104</v>
      </c>
      <c r="K4" s="22">
        <v>121</v>
      </c>
    </row>
    <row r="5" spans="1:11" x14ac:dyDescent="0.2">
      <c r="A5" t="s">
        <v>318</v>
      </c>
      <c r="B5" s="4" t="s">
        <v>29</v>
      </c>
      <c r="C5" s="20">
        <v>64</v>
      </c>
      <c r="D5" s="28" t="s">
        <v>104</v>
      </c>
      <c r="E5" s="22">
        <v>82</v>
      </c>
      <c r="G5" s="6" t="s">
        <v>386</v>
      </c>
      <c r="H5" s="4" t="s">
        <v>29</v>
      </c>
      <c r="I5" s="20">
        <v>83</v>
      </c>
      <c r="J5" s="28" t="s">
        <v>104</v>
      </c>
      <c r="K5" s="22">
        <v>127</v>
      </c>
    </row>
    <row r="6" spans="1:11" x14ac:dyDescent="0.2">
      <c r="A6" t="s">
        <v>10</v>
      </c>
      <c r="B6" s="4" t="s">
        <v>29</v>
      </c>
      <c r="C6" s="20">
        <v>64</v>
      </c>
      <c r="D6" s="28" t="s">
        <v>104</v>
      </c>
      <c r="E6" s="22">
        <v>88</v>
      </c>
      <c r="G6" t="s">
        <v>318</v>
      </c>
      <c r="H6" s="4" t="s">
        <v>31</v>
      </c>
      <c r="I6" s="20">
        <v>105</v>
      </c>
      <c r="J6" s="28" t="s">
        <v>104</v>
      </c>
      <c r="K6" s="22">
        <v>75</v>
      </c>
    </row>
    <row r="7" spans="1:11" x14ac:dyDescent="0.2">
      <c r="A7" t="s">
        <v>266</v>
      </c>
      <c r="B7" s="4" t="s">
        <v>31</v>
      </c>
      <c r="C7" s="20">
        <v>115</v>
      </c>
      <c r="D7" s="28" t="s">
        <v>104</v>
      </c>
      <c r="E7" s="22">
        <v>89</v>
      </c>
      <c r="G7" t="s">
        <v>14</v>
      </c>
      <c r="H7" s="4" t="s">
        <v>29</v>
      </c>
      <c r="I7" s="20">
        <v>80</v>
      </c>
      <c r="J7" s="28" t="s">
        <v>104</v>
      </c>
      <c r="K7" s="22">
        <v>113</v>
      </c>
    </row>
    <row r="8" spans="1:11" x14ac:dyDescent="0.2">
      <c r="A8" t="s">
        <v>14</v>
      </c>
      <c r="B8" s="4" t="s">
        <v>29</v>
      </c>
      <c r="C8" s="20">
        <v>106</v>
      </c>
      <c r="D8" s="28" t="s">
        <v>104</v>
      </c>
      <c r="E8" s="22">
        <v>121</v>
      </c>
      <c r="G8" t="s">
        <v>9</v>
      </c>
      <c r="H8" s="4" t="s">
        <v>31</v>
      </c>
      <c r="I8" s="20">
        <v>128</v>
      </c>
      <c r="J8" s="28" t="s">
        <v>104</v>
      </c>
      <c r="K8" s="22">
        <v>74</v>
      </c>
    </row>
    <row r="9" spans="1:11" x14ac:dyDescent="0.2">
      <c r="A9" t="s">
        <v>242</v>
      </c>
      <c r="B9" s="4" t="s">
        <v>29</v>
      </c>
      <c r="C9" s="20">
        <v>75</v>
      </c>
      <c r="D9" s="28" t="s">
        <v>104</v>
      </c>
      <c r="E9" s="22">
        <v>109</v>
      </c>
      <c r="G9" t="s">
        <v>10</v>
      </c>
      <c r="H9" s="4" t="s">
        <v>31</v>
      </c>
      <c r="I9" s="20">
        <v>106</v>
      </c>
      <c r="J9" s="28" t="s">
        <v>104</v>
      </c>
      <c r="K9" s="22">
        <v>84</v>
      </c>
    </row>
    <row r="10" spans="1:11" x14ac:dyDescent="0.2">
      <c r="A10" s="6" t="s">
        <v>3</v>
      </c>
      <c r="B10" s="4" t="s">
        <v>31</v>
      </c>
      <c r="C10" s="20">
        <v>114</v>
      </c>
      <c r="D10" s="28" t="s">
        <v>104</v>
      </c>
      <c r="E10" s="22">
        <v>107</v>
      </c>
      <c r="G10" s="6" t="s">
        <v>384</v>
      </c>
      <c r="H10" s="4" t="s">
        <v>29</v>
      </c>
      <c r="I10" s="20">
        <v>52</v>
      </c>
      <c r="J10" s="28" t="s">
        <v>104</v>
      </c>
      <c r="K10" s="22">
        <v>99</v>
      </c>
    </row>
    <row r="11" spans="1:11" x14ac:dyDescent="0.2">
      <c r="A11" t="s">
        <v>2</v>
      </c>
      <c r="B11" s="4" t="s">
        <v>31</v>
      </c>
      <c r="C11" s="20">
        <v>94</v>
      </c>
      <c r="D11" s="28" t="s">
        <v>104</v>
      </c>
      <c r="E11" s="22">
        <v>85</v>
      </c>
      <c r="G11" s="6" t="s">
        <v>4</v>
      </c>
      <c r="H11" s="4" t="s">
        <v>29</v>
      </c>
      <c r="I11" s="20">
        <v>85</v>
      </c>
      <c r="J11" s="28" t="s">
        <v>104</v>
      </c>
      <c r="K11" s="22">
        <v>94</v>
      </c>
    </row>
    <row r="12" spans="1:11" x14ac:dyDescent="0.2">
      <c r="A12" t="s">
        <v>11</v>
      </c>
      <c r="B12" s="4" t="s">
        <v>31</v>
      </c>
      <c r="C12" s="20">
        <v>99</v>
      </c>
      <c r="D12" s="28" t="s">
        <v>104</v>
      </c>
      <c r="E12" s="22">
        <v>54</v>
      </c>
      <c r="G12" t="s">
        <v>266</v>
      </c>
      <c r="H12" s="4" t="s">
        <v>31</v>
      </c>
      <c r="I12" s="20">
        <v>109</v>
      </c>
      <c r="J12" s="28" t="s">
        <v>104</v>
      </c>
      <c r="K12" s="22">
        <v>101</v>
      </c>
    </row>
    <row r="13" spans="1:11" x14ac:dyDescent="0.2">
      <c r="A13" s="6" t="s">
        <v>384</v>
      </c>
      <c r="B13" s="4" t="s">
        <v>31</v>
      </c>
      <c r="C13" s="20">
        <v>118</v>
      </c>
      <c r="D13" s="28" t="s">
        <v>104</v>
      </c>
      <c r="E13" s="22">
        <v>53</v>
      </c>
      <c r="G13" s="6" t="s">
        <v>428</v>
      </c>
      <c r="H13" s="4" t="s">
        <v>29</v>
      </c>
      <c r="I13" s="20">
        <v>55</v>
      </c>
      <c r="J13" s="28" t="s">
        <v>104</v>
      </c>
      <c r="K13" s="22">
        <v>96</v>
      </c>
    </row>
    <row r="14" spans="1:11" x14ac:dyDescent="0.2">
      <c r="A14" s="6" t="s">
        <v>386</v>
      </c>
      <c r="B14" s="4" t="s">
        <v>29</v>
      </c>
      <c r="C14" s="20">
        <v>85</v>
      </c>
      <c r="D14" s="28" t="s">
        <v>104</v>
      </c>
      <c r="E14" s="22">
        <v>106</v>
      </c>
      <c r="G14" s="6" t="s">
        <v>3</v>
      </c>
      <c r="H14" s="4" t="s">
        <v>31</v>
      </c>
      <c r="I14" s="20">
        <v>68</v>
      </c>
      <c r="J14" s="28" t="s">
        <v>104</v>
      </c>
      <c r="K14" s="22">
        <v>61</v>
      </c>
    </row>
    <row r="15" spans="1:11" x14ac:dyDescent="0.2">
      <c r="A15" s="6" t="s">
        <v>428</v>
      </c>
      <c r="B15" s="4" t="s">
        <v>31</v>
      </c>
      <c r="C15" s="20">
        <v>75</v>
      </c>
      <c r="D15" s="28" t="s">
        <v>104</v>
      </c>
      <c r="E15" s="22">
        <v>62</v>
      </c>
      <c r="G15" s="6" t="s">
        <v>427</v>
      </c>
      <c r="H15" s="4" t="s">
        <v>29</v>
      </c>
      <c r="I15" s="20">
        <v>89</v>
      </c>
      <c r="J15" s="28" t="s">
        <v>104</v>
      </c>
      <c r="K15" s="22">
        <v>106</v>
      </c>
    </row>
    <row r="16" spans="1:11" x14ac:dyDescent="0.2">
      <c r="A16" t="s">
        <v>9</v>
      </c>
      <c r="B16" s="4" t="s">
        <v>31</v>
      </c>
      <c r="C16" s="20">
        <v>175</v>
      </c>
      <c r="D16" s="28" t="s">
        <v>104</v>
      </c>
      <c r="E16" s="22">
        <v>78</v>
      </c>
      <c r="G16" t="s">
        <v>242</v>
      </c>
      <c r="H16" s="4" t="s">
        <v>31</v>
      </c>
      <c r="I16" s="20">
        <v>87</v>
      </c>
      <c r="J16" s="28" t="s">
        <v>104</v>
      </c>
      <c r="K16" s="22">
        <v>86</v>
      </c>
    </row>
    <row r="17" spans="1:11" x14ac:dyDescent="0.2">
      <c r="C17" s="24">
        <f>SUM(C4:C16)</f>
        <v>1321</v>
      </c>
      <c r="D17" s="28" t="s">
        <v>104</v>
      </c>
      <c r="E17" s="26">
        <f>SUM(E4:E16)</f>
        <v>1111</v>
      </c>
      <c r="I17" s="24">
        <f>SUM(I4:I16)</f>
        <v>1150</v>
      </c>
      <c r="J17" s="28" t="s">
        <v>104</v>
      </c>
      <c r="K17" s="26">
        <f>SUM(K4:K16)</f>
        <v>1237</v>
      </c>
    </row>
    <row r="19" spans="1:11" x14ac:dyDescent="0.2">
      <c r="A19" s="56" t="s">
        <v>391</v>
      </c>
      <c r="B19" s="56"/>
      <c r="C19" s="56"/>
      <c r="D19" s="56"/>
      <c r="E19" s="56"/>
      <c r="G19" s="56" t="s">
        <v>346</v>
      </c>
      <c r="H19" s="56"/>
      <c r="I19" s="56"/>
      <c r="J19" s="56"/>
      <c r="K19" s="56"/>
    </row>
    <row r="20" spans="1:11" x14ac:dyDescent="0.2">
      <c r="A20" s="6" t="s">
        <v>386</v>
      </c>
      <c r="B20" s="4" t="s">
        <v>29</v>
      </c>
      <c r="C20" s="20">
        <v>58</v>
      </c>
      <c r="D20" s="28" t="s">
        <v>104</v>
      </c>
      <c r="E20" s="22">
        <v>76</v>
      </c>
      <c r="G20" t="s">
        <v>9</v>
      </c>
      <c r="H20" s="4" t="s">
        <v>31</v>
      </c>
      <c r="I20" s="20">
        <v>112</v>
      </c>
      <c r="J20" s="28" t="s">
        <v>104</v>
      </c>
      <c r="K20" s="22">
        <v>82</v>
      </c>
    </row>
    <row r="21" spans="1:11" x14ac:dyDescent="0.2">
      <c r="A21" t="s">
        <v>9</v>
      </c>
      <c r="B21" s="4" t="s">
        <v>29</v>
      </c>
      <c r="C21" s="20">
        <v>84</v>
      </c>
      <c r="D21" s="28" t="s">
        <v>104</v>
      </c>
      <c r="E21" s="22">
        <v>107</v>
      </c>
      <c r="G21" s="6" t="s">
        <v>428</v>
      </c>
      <c r="H21" s="4" t="s">
        <v>31</v>
      </c>
      <c r="I21" s="20">
        <v>87</v>
      </c>
      <c r="J21" s="28" t="s">
        <v>104</v>
      </c>
      <c r="K21" s="22">
        <v>78</v>
      </c>
    </row>
    <row r="22" spans="1:11" x14ac:dyDescent="0.2">
      <c r="A22" t="s">
        <v>14</v>
      </c>
      <c r="B22" s="4" t="s">
        <v>31</v>
      </c>
      <c r="C22" s="20">
        <v>103</v>
      </c>
      <c r="D22" s="28" t="s">
        <v>104</v>
      </c>
      <c r="E22" s="22">
        <v>59</v>
      </c>
      <c r="G22" s="6" t="s">
        <v>384</v>
      </c>
      <c r="H22" s="4" t="s">
        <v>29</v>
      </c>
      <c r="I22" s="20">
        <v>71</v>
      </c>
      <c r="J22" s="28" t="s">
        <v>104</v>
      </c>
      <c r="K22" s="22">
        <v>125</v>
      </c>
    </row>
    <row r="23" spans="1:11" x14ac:dyDescent="0.2">
      <c r="A23" s="6" t="s">
        <v>384</v>
      </c>
      <c r="B23" s="4" t="s">
        <v>29</v>
      </c>
      <c r="C23" s="20">
        <v>91</v>
      </c>
      <c r="D23" s="28" t="s">
        <v>104</v>
      </c>
      <c r="E23" s="22">
        <v>133</v>
      </c>
      <c r="G23" s="6" t="s">
        <v>4</v>
      </c>
      <c r="H23" s="4" t="s">
        <v>29</v>
      </c>
      <c r="I23" s="20">
        <v>89</v>
      </c>
      <c r="J23" s="28" t="s">
        <v>104</v>
      </c>
      <c r="K23" s="22">
        <v>115</v>
      </c>
    </row>
    <row r="24" spans="1:11" x14ac:dyDescent="0.2">
      <c r="A24" s="6" t="s">
        <v>428</v>
      </c>
      <c r="B24" s="4" t="s">
        <v>29</v>
      </c>
      <c r="C24" s="20">
        <v>74</v>
      </c>
      <c r="D24" s="28" t="s">
        <v>104</v>
      </c>
      <c r="E24" s="22">
        <v>82</v>
      </c>
      <c r="G24" t="s">
        <v>10</v>
      </c>
      <c r="H24" s="4" t="s">
        <v>31</v>
      </c>
      <c r="I24" s="20">
        <v>70</v>
      </c>
      <c r="J24" s="28" t="s">
        <v>104</v>
      </c>
      <c r="K24" s="22">
        <v>47</v>
      </c>
    </row>
    <row r="25" spans="1:11" x14ac:dyDescent="0.2">
      <c r="A25" t="s">
        <v>266</v>
      </c>
      <c r="B25" s="4" t="s">
        <v>29</v>
      </c>
      <c r="C25" s="20">
        <v>63</v>
      </c>
      <c r="D25" s="28" t="s">
        <v>104</v>
      </c>
      <c r="E25" s="22">
        <v>79</v>
      </c>
      <c r="G25" s="6" t="s">
        <v>3</v>
      </c>
      <c r="H25" s="4" t="s">
        <v>31</v>
      </c>
      <c r="I25" s="20">
        <v>79</v>
      </c>
      <c r="J25" s="28" t="s">
        <v>104</v>
      </c>
      <c r="K25" s="22">
        <v>63</v>
      </c>
    </row>
    <row r="26" spans="1:11" x14ac:dyDescent="0.2">
      <c r="A26" s="6" t="s">
        <v>4</v>
      </c>
      <c r="B26" s="4" t="s">
        <v>29</v>
      </c>
      <c r="C26" s="20">
        <v>107</v>
      </c>
      <c r="D26" s="28" t="s">
        <v>104</v>
      </c>
      <c r="E26" s="22">
        <v>114</v>
      </c>
      <c r="G26" t="s">
        <v>11</v>
      </c>
      <c r="H26" s="4" t="s">
        <v>31</v>
      </c>
      <c r="I26" s="20">
        <v>123</v>
      </c>
      <c r="J26" s="28" t="s">
        <v>104</v>
      </c>
      <c r="K26" s="22">
        <v>60</v>
      </c>
    </row>
    <row r="27" spans="1:11" x14ac:dyDescent="0.2">
      <c r="A27" t="s">
        <v>11</v>
      </c>
      <c r="B27" s="4" t="s">
        <v>29</v>
      </c>
      <c r="C27" s="20">
        <v>83</v>
      </c>
      <c r="D27" s="28" t="s">
        <v>104</v>
      </c>
      <c r="E27" s="22">
        <v>98</v>
      </c>
      <c r="G27" s="6" t="s">
        <v>386</v>
      </c>
      <c r="H27" s="4" t="s">
        <v>31</v>
      </c>
      <c r="I27" s="20">
        <v>95</v>
      </c>
      <c r="J27" s="28" t="s">
        <v>104</v>
      </c>
      <c r="K27" s="22">
        <v>92</v>
      </c>
    </row>
    <row r="28" spans="1:11" x14ac:dyDescent="0.2">
      <c r="A28" t="s">
        <v>242</v>
      </c>
      <c r="B28" s="4" t="s">
        <v>29</v>
      </c>
      <c r="C28" s="20">
        <v>83</v>
      </c>
      <c r="D28" s="28" t="s">
        <v>104</v>
      </c>
      <c r="E28" s="22">
        <v>117</v>
      </c>
      <c r="G28" t="s">
        <v>2</v>
      </c>
      <c r="H28" s="4" t="s">
        <v>29</v>
      </c>
      <c r="I28" s="20">
        <v>101</v>
      </c>
      <c r="J28" s="28" t="s">
        <v>104</v>
      </c>
      <c r="K28" s="22">
        <v>109</v>
      </c>
    </row>
    <row r="29" spans="1:11" x14ac:dyDescent="0.2">
      <c r="A29" t="s">
        <v>10</v>
      </c>
      <c r="B29" s="4" t="s">
        <v>29</v>
      </c>
      <c r="C29" s="20">
        <v>73</v>
      </c>
      <c r="D29" s="28" t="s">
        <v>104</v>
      </c>
      <c r="E29" s="22">
        <v>94</v>
      </c>
      <c r="G29" t="s">
        <v>242</v>
      </c>
      <c r="H29" s="4" t="s">
        <v>29</v>
      </c>
      <c r="I29" s="20">
        <v>47</v>
      </c>
      <c r="J29" s="28" t="s">
        <v>104</v>
      </c>
      <c r="K29" s="22">
        <v>58</v>
      </c>
    </row>
    <row r="30" spans="1:11" x14ac:dyDescent="0.2">
      <c r="A30" t="s">
        <v>2</v>
      </c>
      <c r="B30" s="4" t="s">
        <v>29</v>
      </c>
      <c r="C30" s="20">
        <v>61</v>
      </c>
      <c r="D30" s="28" t="s">
        <v>104</v>
      </c>
      <c r="E30" s="22">
        <v>68</v>
      </c>
      <c r="G30" s="6" t="s">
        <v>427</v>
      </c>
      <c r="H30" s="4" t="s">
        <v>29</v>
      </c>
      <c r="I30" s="20">
        <v>85</v>
      </c>
      <c r="J30" s="28" t="s">
        <v>104</v>
      </c>
      <c r="K30" s="22">
        <v>93</v>
      </c>
    </row>
    <row r="31" spans="1:11" x14ac:dyDescent="0.2">
      <c r="A31" t="s">
        <v>318</v>
      </c>
      <c r="B31" s="4" t="s">
        <v>31</v>
      </c>
      <c r="C31" s="20">
        <v>84</v>
      </c>
      <c r="D31" s="28" t="s">
        <v>104</v>
      </c>
      <c r="E31" s="22">
        <v>78</v>
      </c>
      <c r="G31" t="s">
        <v>14</v>
      </c>
      <c r="H31" s="4" t="s">
        <v>29</v>
      </c>
      <c r="I31" s="20">
        <v>72</v>
      </c>
      <c r="J31" s="28" t="s">
        <v>104</v>
      </c>
      <c r="K31" s="22">
        <v>124</v>
      </c>
    </row>
    <row r="32" spans="1:11" x14ac:dyDescent="0.2">
      <c r="A32" s="6" t="s">
        <v>427</v>
      </c>
      <c r="B32" s="4" t="s">
        <v>29</v>
      </c>
      <c r="C32" s="20">
        <v>59</v>
      </c>
      <c r="D32" s="28" t="s">
        <v>104</v>
      </c>
      <c r="E32" s="22">
        <v>74</v>
      </c>
      <c r="G32" t="s">
        <v>318</v>
      </c>
      <c r="H32" s="4" t="s">
        <v>31</v>
      </c>
      <c r="I32" s="20">
        <v>99</v>
      </c>
      <c r="J32" s="28" t="s">
        <v>104</v>
      </c>
      <c r="K32" s="22">
        <v>78</v>
      </c>
    </row>
    <row r="33" spans="1:11" x14ac:dyDescent="0.2">
      <c r="C33" s="24">
        <f>SUM(C20:C32)</f>
        <v>1023</v>
      </c>
      <c r="D33" s="28" t="s">
        <v>104</v>
      </c>
      <c r="E33" s="26">
        <f>SUM(E20:E32)</f>
        <v>1179</v>
      </c>
      <c r="I33" s="24">
        <f>SUM(I20:I32)</f>
        <v>1130</v>
      </c>
      <c r="J33" s="28" t="s">
        <v>104</v>
      </c>
      <c r="K33" s="26">
        <f>SUM(K20:K32)</f>
        <v>1124</v>
      </c>
    </row>
    <row r="35" spans="1:11" x14ac:dyDescent="0.2">
      <c r="A35" s="56" t="s">
        <v>420</v>
      </c>
      <c r="B35" s="56"/>
      <c r="C35" s="56"/>
      <c r="D35" s="56"/>
      <c r="E35" s="56"/>
      <c r="G35" s="56" t="s">
        <v>324</v>
      </c>
      <c r="H35" s="56"/>
      <c r="I35" s="56"/>
      <c r="J35" s="56"/>
      <c r="K35" s="56"/>
    </row>
    <row r="36" spans="1:11" x14ac:dyDescent="0.2">
      <c r="A36" t="s">
        <v>10</v>
      </c>
      <c r="B36" s="4" t="s">
        <v>29</v>
      </c>
      <c r="C36" s="20">
        <v>84</v>
      </c>
      <c r="D36" s="28" t="s">
        <v>104</v>
      </c>
      <c r="E36" s="22">
        <v>110</v>
      </c>
      <c r="G36" t="s">
        <v>266</v>
      </c>
      <c r="H36" s="4" t="s">
        <v>29</v>
      </c>
      <c r="I36" s="20">
        <v>82</v>
      </c>
      <c r="J36" s="28" t="s">
        <v>104</v>
      </c>
      <c r="K36" s="22">
        <v>112</v>
      </c>
    </row>
    <row r="37" spans="1:11" x14ac:dyDescent="0.2">
      <c r="A37" t="s">
        <v>266</v>
      </c>
      <c r="B37" s="4" t="s">
        <v>29</v>
      </c>
      <c r="C37" s="20">
        <v>78</v>
      </c>
      <c r="D37" s="28" t="s">
        <v>104</v>
      </c>
      <c r="E37" s="22">
        <v>87</v>
      </c>
      <c r="G37" s="6" t="s">
        <v>3</v>
      </c>
      <c r="H37" s="4" t="s">
        <v>31</v>
      </c>
      <c r="I37" s="20">
        <v>107</v>
      </c>
      <c r="J37" s="28" t="s">
        <v>104</v>
      </c>
      <c r="K37" s="22">
        <v>84</v>
      </c>
    </row>
    <row r="38" spans="1:11" x14ac:dyDescent="0.2">
      <c r="A38" t="s">
        <v>11</v>
      </c>
      <c r="B38" s="4" t="s">
        <v>31</v>
      </c>
      <c r="C38" s="20">
        <v>118</v>
      </c>
      <c r="D38" s="28" t="s">
        <v>104</v>
      </c>
      <c r="E38" s="22">
        <v>75</v>
      </c>
      <c r="G38" s="6" t="s">
        <v>386</v>
      </c>
      <c r="H38" s="4" t="s">
        <v>29</v>
      </c>
      <c r="I38" s="20">
        <v>65</v>
      </c>
      <c r="J38" s="28" t="s">
        <v>104</v>
      </c>
      <c r="K38" s="22">
        <v>82</v>
      </c>
    </row>
    <row r="39" spans="1:11" x14ac:dyDescent="0.2">
      <c r="A39" s="6" t="s">
        <v>386</v>
      </c>
      <c r="B39" s="4" t="s">
        <v>31</v>
      </c>
      <c r="C39" s="20">
        <v>99</v>
      </c>
      <c r="D39" s="28" t="s">
        <v>104</v>
      </c>
      <c r="E39" s="22">
        <v>96</v>
      </c>
      <c r="G39" t="s">
        <v>242</v>
      </c>
      <c r="H39" s="4" t="s">
        <v>31</v>
      </c>
      <c r="I39" s="20">
        <v>116</v>
      </c>
      <c r="J39" s="28" t="s">
        <v>104</v>
      </c>
      <c r="K39" s="22">
        <v>71</v>
      </c>
    </row>
    <row r="40" spans="1:11" x14ac:dyDescent="0.2">
      <c r="A40" s="6" t="s">
        <v>3</v>
      </c>
      <c r="B40" s="4" t="s">
        <v>31</v>
      </c>
      <c r="C40" s="20">
        <v>82</v>
      </c>
      <c r="D40" s="28" t="s">
        <v>104</v>
      </c>
      <c r="E40" s="22">
        <v>74</v>
      </c>
      <c r="G40" t="s">
        <v>2</v>
      </c>
      <c r="H40" s="4" t="s">
        <v>29</v>
      </c>
      <c r="I40" s="20">
        <v>74</v>
      </c>
      <c r="J40" s="28" t="s">
        <v>104</v>
      </c>
      <c r="K40" s="22">
        <v>128</v>
      </c>
    </row>
    <row r="41" spans="1:11" x14ac:dyDescent="0.2">
      <c r="A41" s="6" t="s">
        <v>427</v>
      </c>
      <c r="B41" s="4" t="s">
        <v>31</v>
      </c>
      <c r="C41" s="20">
        <v>93</v>
      </c>
      <c r="D41" s="28" t="s">
        <v>104</v>
      </c>
      <c r="E41" s="22">
        <v>59</v>
      </c>
      <c r="G41" t="s">
        <v>318</v>
      </c>
      <c r="H41" s="4" t="s">
        <v>29</v>
      </c>
      <c r="I41" s="20">
        <v>76</v>
      </c>
      <c r="J41" s="28" t="s">
        <v>104</v>
      </c>
      <c r="K41" s="22">
        <v>89</v>
      </c>
    </row>
    <row r="42" spans="1:11" x14ac:dyDescent="0.2">
      <c r="A42" t="s">
        <v>9</v>
      </c>
      <c r="B42" s="4" t="s">
        <v>31</v>
      </c>
      <c r="C42" s="20">
        <v>80</v>
      </c>
      <c r="D42" s="28" t="s">
        <v>104</v>
      </c>
      <c r="E42" s="22">
        <v>56</v>
      </c>
      <c r="G42" s="6" t="s">
        <v>428</v>
      </c>
      <c r="H42" s="4" t="s">
        <v>29</v>
      </c>
      <c r="I42" s="20">
        <v>56</v>
      </c>
      <c r="J42" s="28" t="s">
        <v>104</v>
      </c>
      <c r="K42" s="22">
        <v>80</v>
      </c>
    </row>
    <row r="43" spans="1:11" x14ac:dyDescent="0.2">
      <c r="A43" t="s">
        <v>242</v>
      </c>
      <c r="B43" s="4" t="s">
        <v>29</v>
      </c>
      <c r="C43" s="20">
        <v>89</v>
      </c>
      <c r="D43" s="28" t="s">
        <v>104</v>
      </c>
      <c r="E43" s="22">
        <v>98</v>
      </c>
      <c r="G43" t="s">
        <v>10</v>
      </c>
      <c r="H43" s="4" t="s">
        <v>29</v>
      </c>
      <c r="I43" s="20">
        <v>52</v>
      </c>
      <c r="J43" s="28" t="s">
        <v>104</v>
      </c>
      <c r="K43" s="22">
        <v>67</v>
      </c>
    </row>
    <row r="44" spans="1:11" x14ac:dyDescent="0.2">
      <c r="A44" t="s">
        <v>318</v>
      </c>
      <c r="B44" s="4" t="s">
        <v>31</v>
      </c>
      <c r="C44" s="20">
        <v>108</v>
      </c>
      <c r="D44" s="28" t="s">
        <v>104</v>
      </c>
      <c r="E44" s="22">
        <v>52</v>
      </c>
      <c r="G44" t="s">
        <v>14</v>
      </c>
      <c r="H44" s="4" t="s">
        <v>31</v>
      </c>
      <c r="I44" s="20">
        <v>98</v>
      </c>
      <c r="J44" s="28" t="s">
        <v>104</v>
      </c>
      <c r="K44" s="22">
        <v>76</v>
      </c>
    </row>
    <row r="45" spans="1:11" x14ac:dyDescent="0.2">
      <c r="A45" t="s">
        <v>2</v>
      </c>
      <c r="B45" s="4" t="s">
        <v>31</v>
      </c>
      <c r="C45" s="20">
        <v>96</v>
      </c>
      <c r="D45" s="28" t="s">
        <v>104</v>
      </c>
      <c r="E45" s="22">
        <v>55</v>
      </c>
      <c r="G45" s="6" t="s">
        <v>427</v>
      </c>
      <c r="H45" s="4" t="s">
        <v>29</v>
      </c>
      <c r="I45" s="20">
        <v>91</v>
      </c>
      <c r="J45" s="28" t="s">
        <v>104</v>
      </c>
      <c r="K45" s="22">
        <v>105</v>
      </c>
    </row>
    <row r="46" spans="1:11" x14ac:dyDescent="0.2">
      <c r="A46" t="s">
        <v>14</v>
      </c>
      <c r="B46" s="4" t="s">
        <v>31</v>
      </c>
      <c r="C46" s="20">
        <v>91</v>
      </c>
      <c r="D46" s="28" t="s">
        <v>104</v>
      </c>
      <c r="E46" s="22">
        <v>84</v>
      </c>
      <c r="G46" s="6" t="s">
        <v>384</v>
      </c>
      <c r="H46" s="4" t="s">
        <v>31</v>
      </c>
      <c r="I46" s="20">
        <v>85</v>
      </c>
      <c r="J46" s="28" t="s">
        <v>104</v>
      </c>
      <c r="K46" s="22">
        <v>70</v>
      </c>
    </row>
    <row r="47" spans="1:11" x14ac:dyDescent="0.2">
      <c r="A47" s="6" t="s">
        <v>4</v>
      </c>
      <c r="B47" s="4" t="s">
        <v>29</v>
      </c>
      <c r="C47" s="20">
        <v>62</v>
      </c>
      <c r="D47" s="28" t="s">
        <v>104</v>
      </c>
      <c r="E47" s="22">
        <v>75</v>
      </c>
      <c r="G47" t="s">
        <v>11</v>
      </c>
      <c r="H47" s="4" t="s">
        <v>29</v>
      </c>
      <c r="I47" s="20">
        <v>69</v>
      </c>
      <c r="J47" s="28" t="s">
        <v>104</v>
      </c>
      <c r="K47" s="22">
        <v>80</v>
      </c>
    </row>
    <row r="48" spans="1:11" x14ac:dyDescent="0.2">
      <c r="A48" s="6" t="s">
        <v>384</v>
      </c>
      <c r="B48" s="4" t="s">
        <v>31</v>
      </c>
      <c r="C48" s="20">
        <v>135</v>
      </c>
      <c r="D48" s="28" t="s">
        <v>104</v>
      </c>
      <c r="E48" s="22">
        <v>87</v>
      </c>
      <c r="G48" s="6" t="s">
        <v>4</v>
      </c>
      <c r="H48" s="4" t="s">
        <v>29</v>
      </c>
      <c r="I48" s="20">
        <v>78</v>
      </c>
      <c r="J48" s="28" t="s">
        <v>104</v>
      </c>
      <c r="K48" s="22">
        <v>175</v>
      </c>
    </row>
    <row r="49" spans="1:11" x14ac:dyDescent="0.2">
      <c r="C49" s="24">
        <f>SUM(C36:C48)</f>
        <v>1215</v>
      </c>
      <c r="D49" s="28" t="s">
        <v>104</v>
      </c>
      <c r="E49" s="26">
        <f>SUM(E36:E48)</f>
        <v>1008</v>
      </c>
      <c r="I49" s="24">
        <f>SUM(I36:I48)</f>
        <v>1049</v>
      </c>
      <c r="J49" s="28" t="s">
        <v>104</v>
      </c>
      <c r="K49" s="26">
        <f>SUM(K36:K48)</f>
        <v>1219</v>
      </c>
    </row>
    <row r="51" spans="1:11" x14ac:dyDescent="0.2">
      <c r="A51" t="s">
        <v>41</v>
      </c>
      <c r="B51" s="55" t="s">
        <v>429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430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431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432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433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434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421</v>
      </c>
      <c r="B62" s="56"/>
      <c r="C62" s="56"/>
      <c r="D62" s="56"/>
      <c r="E62" s="56"/>
      <c r="G62" s="56" t="s">
        <v>422</v>
      </c>
      <c r="H62" s="56"/>
      <c r="I62" s="56"/>
      <c r="J62" s="56"/>
      <c r="K62" s="56"/>
    </row>
    <row r="63" spans="1:11" x14ac:dyDescent="0.2">
      <c r="A63" s="6" t="s">
        <v>428</v>
      </c>
      <c r="B63" s="4" t="s">
        <v>31</v>
      </c>
      <c r="C63" s="20">
        <v>110</v>
      </c>
      <c r="D63" s="28" t="s">
        <v>104</v>
      </c>
      <c r="E63" s="22">
        <v>84</v>
      </c>
      <c r="G63" t="s">
        <v>318</v>
      </c>
      <c r="H63" s="4" t="s">
        <v>31</v>
      </c>
      <c r="I63" s="20">
        <v>125</v>
      </c>
      <c r="J63" s="28" t="s">
        <v>104</v>
      </c>
      <c r="K63" s="22">
        <v>104</v>
      </c>
    </row>
    <row r="64" spans="1:11" x14ac:dyDescent="0.2">
      <c r="A64" t="s">
        <v>242</v>
      </c>
      <c r="B64" s="4" t="s">
        <v>29</v>
      </c>
      <c r="C64" s="20">
        <v>70</v>
      </c>
      <c r="D64" s="28" t="s">
        <v>104</v>
      </c>
      <c r="E64" s="22">
        <v>78</v>
      </c>
      <c r="G64" t="s">
        <v>14</v>
      </c>
      <c r="H64" s="4" t="s">
        <v>29</v>
      </c>
      <c r="I64" s="20">
        <v>88</v>
      </c>
      <c r="J64" s="28" t="s">
        <v>104</v>
      </c>
      <c r="K64" s="22">
        <v>113</v>
      </c>
    </row>
    <row r="65" spans="1:11" x14ac:dyDescent="0.2">
      <c r="A65" s="6" t="s">
        <v>4</v>
      </c>
      <c r="B65" s="4" t="s">
        <v>31</v>
      </c>
      <c r="C65" s="20">
        <v>88</v>
      </c>
      <c r="D65" s="28" t="s">
        <v>104</v>
      </c>
      <c r="E65" s="22">
        <v>64</v>
      </c>
      <c r="G65" t="s">
        <v>266</v>
      </c>
      <c r="H65" s="4" t="s">
        <v>31</v>
      </c>
      <c r="I65" s="20">
        <v>125</v>
      </c>
      <c r="J65" s="28" t="s">
        <v>104</v>
      </c>
      <c r="K65" s="22">
        <v>71</v>
      </c>
    </row>
    <row r="66" spans="1:11" x14ac:dyDescent="0.2">
      <c r="A66" t="s">
        <v>11</v>
      </c>
      <c r="B66" s="4" t="s">
        <v>29</v>
      </c>
      <c r="C66" s="20">
        <v>78</v>
      </c>
      <c r="D66" s="28" t="s">
        <v>104</v>
      </c>
      <c r="E66" s="22">
        <v>105</v>
      </c>
      <c r="G66" s="6" t="s">
        <v>3</v>
      </c>
      <c r="H66" s="4" t="s">
        <v>31</v>
      </c>
      <c r="I66" s="20">
        <v>133</v>
      </c>
      <c r="J66" s="28" t="s">
        <v>104</v>
      </c>
      <c r="K66" s="22">
        <v>91</v>
      </c>
    </row>
    <row r="67" spans="1:11" x14ac:dyDescent="0.2">
      <c r="A67" t="s">
        <v>266</v>
      </c>
      <c r="B67" s="4" t="s">
        <v>29</v>
      </c>
      <c r="C67" s="20">
        <v>47</v>
      </c>
      <c r="D67" s="28" t="s">
        <v>104</v>
      </c>
      <c r="E67" s="22">
        <v>70</v>
      </c>
      <c r="G67" t="s">
        <v>242</v>
      </c>
      <c r="H67" s="4" t="s">
        <v>31</v>
      </c>
      <c r="I67" s="20">
        <v>100</v>
      </c>
      <c r="J67" s="28" t="s">
        <v>104</v>
      </c>
      <c r="K67" s="22">
        <v>92</v>
      </c>
    </row>
    <row r="68" spans="1:11" x14ac:dyDescent="0.2">
      <c r="A68" t="s">
        <v>2</v>
      </c>
      <c r="B68" s="4" t="s">
        <v>29</v>
      </c>
      <c r="C68" s="20">
        <v>84</v>
      </c>
      <c r="D68" s="28" t="s">
        <v>104</v>
      </c>
      <c r="E68" s="22">
        <v>106</v>
      </c>
      <c r="G68" t="s">
        <v>11</v>
      </c>
      <c r="H68" s="4" t="s">
        <v>30</v>
      </c>
      <c r="I68" s="20">
        <v>80</v>
      </c>
      <c r="J68" s="28" t="s">
        <v>104</v>
      </c>
      <c r="K68" s="22">
        <v>80</v>
      </c>
    </row>
    <row r="69" spans="1:11" x14ac:dyDescent="0.2">
      <c r="A69" s="6" t="s">
        <v>386</v>
      </c>
      <c r="B69" s="4" t="s">
        <v>31</v>
      </c>
      <c r="C69" s="20">
        <v>86</v>
      </c>
      <c r="D69" s="28" t="s">
        <v>104</v>
      </c>
      <c r="E69" s="22">
        <v>56</v>
      </c>
      <c r="G69" t="s">
        <v>2</v>
      </c>
      <c r="H69" s="4" t="s">
        <v>31</v>
      </c>
      <c r="I69" s="20">
        <v>99</v>
      </c>
      <c r="J69" s="28" t="s">
        <v>104</v>
      </c>
      <c r="K69" s="22">
        <v>52</v>
      </c>
    </row>
    <row r="70" spans="1:11" x14ac:dyDescent="0.2">
      <c r="A70" t="s">
        <v>9</v>
      </c>
      <c r="B70" s="4" t="s">
        <v>31</v>
      </c>
      <c r="C70" s="20">
        <v>67</v>
      </c>
      <c r="D70" s="28" t="s">
        <v>104</v>
      </c>
      <c r="E70" s="22">
        <v>52</v>
      </c>
      <c r="G70" s="6" t="s">
        <v>427</v>
      </c>
      <c r="H70" s="4" t="s">
        <v>29</v>
      </c>
      <c r="I70" s="20">
        <v>80</v>
      </c>
      <c r="J70" s="28" t="s">
        <v>104</v>
      </c>
      <c r="K70" s="22">
        <v>118</v>
      </c>
    </row>
    <row r="71" spans="1:11" x14ac:dyDescent="0.2">
      <c r="A71" s="6" t="s">
        <v>427</v>
      </c>
      <c r="B71" s="4" t="s">
        <v>30</v>
      </c>
      <c r="C71" s="20">
        <v>78</v>
      </c>
      <c r="D71" s="28" t="s">
        <v>104</v>
      </c>
      <c r="E71" s="22">
        <v>78</v>
      </c>
      <c r="G71" s="6" t="s">
        <v>386</v>
      </c>
      <c r="H71" s="4" t="s">
        <v>29</v>
      </c>
      <c r="I71" s="20">
        <v>72</v>
      </c>
      <c r="J71" s="28" t="s">
        <v>104</v>
      </c>
      <c r="K71" s="22">
        <v>102</v>
      </c>
    </row>
    <row r="72" spans="1:11" x14ac:dyDescent="0.2">
      <c r="A72" s="6" t="s">
        <v>3</v>
      </c>
      <c r="B72" s="4" t="s">
        <v>31</v>
      </c>
      <c r="C72" s="20">
        <v>94</v>
      </c>
      <c r="D72" s="28" t="s">
        <v>104</v>
      </c>
      <c r="E72" s="22">
        <v>73</v>
      </c>
      <c r="G72" s="6" t="s">
        <v>4</v>
      </c>
      <c r="H72" s="4" t="s">
        <v>29</v>
      </c>
      <c r="I72" s="20">
        <v>53</v>
      </c>
      <c r="J72" s="28" t="s">
        <v>104</v>
      </c>
      <c r="K72" s="22">
        <v>118</v>
      </c>
    </row>
    <row r="73" spans="1:11" x14ac:dyDescent="0.2">
      <c r="A73" t="s">
        <v>318</v>
      </c>
      <c r="B73" s="4" t="s">
        <v>31</v>
      </c>
      <c r="C73" s="20">
        <v>111</v>
      </c>
      <c r="D73" s="28" t="s">
        <v>104</v>
      </c>
      <c r="E73" s="22">
        <v>50</v>
      </c>
      <c r="G73" t="s">
        <v>9</v>
      </c>
      <c r="H73" s="4" t="s">
        <v>29</v>
      </c>
      <c r="I73" s="20">
        <v>70</v>
      </c>
      <c r="J73" s="28" t="s">
        <v>104</v>
      </c>
      <c r="K73" s="22">
        <v>85</v>
      </c>
    </row>
    <row r="74" spans="1:11" x14ac:dyDescent="0.2">
      <c r="A74" s="6" t="s">
        <v>384</v>
      </c>
      <c r="B74" s="4" t="s">
        <v>29</v>
      </c>
      <c r="C74" s="20">
        <v>67</v>
      </c>
      <c r="D74" s="28" t="s">
        <v>104</v>
      </c>
      <c r="E74" s="22">
        <v>86</v>
      </c>
      <c r="G74" t="s">
        <v>10</v>
      </c>
      <c r="H74" s="4" t="s">
        <v>31</v>
      </c>
      <c r="I74" s="20">
        <v>86</v>
      </c>
      <c r="J74" s="28" t="s">
        <v>104</v>
      </c>
      <c r="K74" s="22">
        <v>67</v>
      </c>
    </row>
    <row r="75" spans="1:11" x14ac:dyDescent="0.2">
      <c r="A75" t="s">
        <v>14</v>
      </c>
      <c r="B75" s="4" t="s">
        <v>29</v>
      </c>
      <c r="C75" s="20">
        <v>75</v>
      </c>
      <c r="D75" s="28" t="s">
        <v>104</v>
      </c>
      <c r="E75" s="22">
        <v>109</v>
      </c>
      <c r="G75" s="6" t="s">
        <v>428</v>
      </c>
      <c r="H75" s="4" t="s">
        <v>29</v>
      </c>
      <c r="I75" s="20">
        <v>87</v>
      </c>
      <c r="J75" s="28" t="s">
        <v>104</v>
      </c>
      <c r="K75" s="22">
        <v>135</v>
      </c>
    </row>
    <row r="76" spans="1:11" x14ac:dyDescent="0.2">
      <c r="C76" s="24">
        <f>SUM(C63:C75)</f>
        <v>1055</v>
      </c>
      <c r="D76" s="28" t="s">
        <v>104</v>
      </c>
      <c r="E76" s="26">
        <f>SUM(E63:E75)</f>
        <v>1011</v>
      </c>
      <c r="I76" s="24">
        <f>SUM(I63:I75)</f>
        <v>1198</v>
      </c>
      <c r="J76" s="28" t="s">
        <v>104</v>
      </c>
      <c r="K76" s="26">
        <f>SUM(K63:K75)</f>
        <v>1228</v>
      </c>
    </row>
    <row r="77" spans="1:11" x14ac:dyDescent="0.2">
      <c r="A77" s="56" t="s">
        <v>302</v>
      </c>
      <c r="B77" s="56"/>
      <c r="C77" s="56"/>
      <c r="D77" s="56"/>
      <c r="E77" s="56"/>
      <c r="G77" s="56" t="s">
        <v>423</v>
      </c>
      <c r="H77" s="56"/>
      <c r="I77" s="56"/>
      <c r="J77" s="56"/>
      <c r="K77" s="56"/>
    </row>
    <row r="78" spans="1:11" x14ac:dyDescent="0.2">
      <c r="A78" t="s">
        <v>14</v>
      </c>
      <c r="B78" s="4" t="s">
        <v>29</v>
      </c>
      <c r="C78" s="20">
        <v>86</v>
      </c>
      <c r="D78" s="28" t="s">
        <v>104</v>
      </c>
      <c r="E78" s="22">
        <v>104</v>
      </c>
      <c r="G78" s="6" t="s">
        <v>384</v>
      </c>
      <c r="H78" s="4" t="s">
        <v>29</v>
      </c>
      <c r="I78" s="20">
        <v>104</v>
      </c>
      <c r="J78" s="28" t="s">
        <v>104</v>
      </c>
      <c r="K78" s="22">
        <v>125</v>
      </c>
    </row>
    <row r="79" spans="1:11" x14ac:dyDescent="0.2">
      <c r="A79" t="s">
        <v>10</v>
      </c>
      <c r="B79" s="4" t="s">
        <v>31</v>
      </c>
      <c r="C79" s="20">
        <v>78</v>
      </c>
      <c r="D79" s="28" t="s">
        <v>104</v>
      </c>
      <c r="E79" s="22">
        <v>70</v>
      </c>
      <c r="G79" s="6" t="s">
        <v>4</v>
      </c>
      <c r="H79" s="4" t="s">
        <v>31</v>
      </c>
      <c r="I79" s="20">
        <v>82</v>
      </c>
      <c r="J79" s="28" t="s">
        <v>104</v>
      </c>
      <c r="K79" s="22">
        <v>64</v>
      </c>
    </row>
    <row r="80" spans="1:11" x14ac:dyDescent="0.2">
      <c r="A80" s="6" t="s">
        <v>427</v>
      </c>
      <c r="B80" s="4" t="s">
        <v>29</v>
      </c>
      <c r="C80" s="20">
        <v>61</v>
      </c>
      <c r="D80" s="28" t="s">
        <v>104</v>
      </c>
      <c r="E80" s="22">
        <v>80</v>
      </c>
      <c r="G80" t="s">
        <v>2</v>
      </c>
      <c r="H80" s="4" t="s">
        <v>29</v>
      </c>
      <c r="I80" s="20">
        <v>75</v>
      </c>
      <c r="J80" s="28" t="s">
        <v>104</v>
      </c>
      <c r="K80" s="22">
        <v>105</v>
      </c>
    </row>
    <row r="81" spans="1:11" x14ac:dyDescent="0.2">
      <c r="A81" t="s">
        <v>9</v>
      </c>
      <c r="B81" s="4" t="s">
        <v>29</v>
      </c>
      <c r="C81" s="20">
        <v>71</v>
      </c>
      <c r="D81" s="28" t="s">
        <v>104</v>
      </c>
      <c r="E81" s="22">
        <v>116</v>
      </c>
      <c r="G81" s="6" t="s">
        <v>427</v>
      </c>
      <c r="H81" s="4" t="s">
        <v>29</v>
      </c>
      <c r="I81" s="20">
        <v>66</v>
      </c>
      <c r="J81" s="28" t="s">
        <v>104</v>
      </c>
      <c r="K81" s="22">
        <v>69</v>
      </c>
    </row>
    <row r="82" spans="1:11" x14ac:dyDescent="0.2">
      <c r="A82" s="6" t="s">
        <v>384</v>
      </c>
      <c r="B82" s="4" t="s">
        <v>29</v>
      </c>
      <c r="C82" s="20">
        <v>92</v>
      </c>
      <c r="D82" s="28" t="s">
        <v>104</v>
      </c>
      <c r="E82" s="22">
        <v>100</v>
      </c>
      <c r="G82" t="s">
        <v>11</v>
      </c>
      <c r="H82" s="4" t="s">
        <v>29</v>
      </c>
      <c r="I82" s="20">
        <v>53</v>
      </c>
      <c r="J82" s="28" t="s">
        <v>104</v>
      </c>
      <c r="K82" s="22">
        <v>128</v>
      </c>
    </row>
    <row r="83" spans="1:11" x14ac:dyDescent="0.2">
      <c r="A83" s="6" t="s">
        <v>4</v>
      </c>
      <c r="B83" s="4" t="s">
        <v>31</v>
      </c>
      <c r="C83" s="20">
        <v>109</v>
      </c>
      <c r="D83" s="28" t="s">
        <v>104</v>
      </c>
      <c r="E83" s="22">
        <v>75</v>
      </c>
      <c r="G83" t="s">
        <v>9</v>
      </c>
      <c r="H83" s="4" t="s">
        <v>31</v>
      </c>
      <c r="I83" s="20">
        <v>89</v>
      </c>
      <c r="J83" s="28" t="s">
        <v>104</v>
      </c>
      <c r="K83" s="22">
        <v>76</v>
      </c>
    </row>
    <row r="84" spans="1:11" x14ac:dyDescent="0.2">
      <c r="A84" t="s">
        <v>318</v>
      </c>
      <c r="B84" s="4" t="s">
        <v>29</v>
      </c>
      <c r="C84" s="20">
        <v>74</v>
      </c>
      <c r="D84" s="28" t="s">
        <v>104</v>
      </c>
      <c r="E84" s="22">
        <v>76</v>
      </c>
      <c r="G84" t="s">
        <v>242</v>
      </c>
      <c r="H84" s="4" t="s">
        <v>31</v>
      </c>
      <c r="I84" s="20">
        <v>76</v>
      </c>
      <c r="J84" s="28" t="s">
        <v>104</v>
      </c>
      <c r="K84" s="22">
        <v>74</v>
      </c>
    </row>
    <row r="85" spans="1:11" x14ac:dyDescent="0.2">
      <c r="A85" s="6" t="s">
        <v>428</v>
      </c>
      <c r="B85" s="4" t="s">
        <v>31</v>
      </c>
      <c r="C85" s="20">
        <v>98</v>
      </c>
      <c r="D85" s="28" t="s">
        <v>104</v>
      </c>
      <c r="E85" s="22">
        <v>89</v>
      </c>
      <c r="G85" t="s">
        <v>14</v>
      </c>
      <c r="H85" s="4" t="s">
        <v>29</v>
      </c>
      <c r="I85" s="20">
        <v>72</v>
      </c>
      <c r="J85" s="28" t="s">
        <v>104</v>
      </c>
      <c r="K85" s="22">
        <v>78</v>
      </c>
    </row>
    <row r="86" spans="1:11" x14ac:dyDescent="0.2">
      <c r="A86" s="6" t="s">
        <v>3</v>
      </c>
      <c r="B86" s="4" t="s">
        <v>31</v>
      </c>
      <c r="C86" s="20">
        <v>117</v>
      </c>
      <c r="D86" s="28" t="s">
        <v>104</v>
      </c>
      <c r="E86" s="22">
        <v>83</v>
      </c>
      <c r="G86" s="6" t="s">
        <v>428</v>
      </c>
      <c r="H86" s="4" t="s">
        <v>29</v>
      </c>
      <c r="I86" s="20">
        <v>52</v>
      </c>
      <c r="J86" s="28" t="s">
        <v>104</v>
      </c>
      <c r="K86" s="22">
        <v>108</v>
      </c>
    </row>
    <row r="87" spans="1:11" x14ac:dyDescent="0.2">
      <c r="A87" t="s">
        <v>266</v>
      </c>
      <c r="B87" s="4" t="s">
        <v>31</v>
      </c>
      <c r="C87" s="20">
        <v>58</v>
      </c>
      <c r="D87" s="28" t="s">
        <v>104</v>
      </c>
      <c r="E87" s="22">
        <v>47</v>
      </c>
      <c r="G87" s="6" t="s">
        <v>386</v>
      </c>
      <c r="H87" s="4" t="s">
        <v>29</v>
      </c>
      <c r="I87" s="20">
        <v>54</v>
      </c>
      <c r="J87" s="28" t="s">
        <v>104</v>
      </c>
      <c r="K87" s="22">
        <v>66</v>
      </c>
    </row>
    <row r="88" spans="1:11" x14ac:dyDescent="0.2">
      <c r="A88" t="s">
        <v>11</v>
      </c>
      <c r="B88" s="4" t="s">
        <v>29</v>
      </c>
      <c r="C88" s="20">
        <v>71</v>
      </c>
      <c r="D88" s="28" t="s">
        <v>104</v>
      </c>
      <c r="E88" s="22">
        <v>129</v>
      </c>
      <c r="G88" t="s">
        <v>10</v>
      </c>
      <c r="H88" s="4" t="s">
        <v>29</v>
      </c>
      <c r="I88" s="20">
        <v>50</v>
      </c>
      <c r="J88" s="28" t="s">
        <v>104</v>
      </c>
      <c r="K88" s="22">
        <v>111</v>
      </c>
    </row>
    <row r="89" spans="1:11" x14ac:dyDescent="0.2">
      <c r="A89" s="6" t="s">
        <v>386</v>
      </c>
      <c r="B89" s="4" t="s">
        <v>31</v>
      </c>
      <c r="C89" s="20">
        <v>87</v>
      </c>
      <c r="D89" s="28" t="s">
        <v>104</v>
      </c>
      <c r="E89" s="22">
        <v>83</v>
      </c>
      <c r="G89" s="6" t="s">
        <v>3</v>
      </c>
      <c r="H89" s="4" t="s">
        <v>29</v>
      </c>
      <c r="I89" s="20">
        <v>78</v>
      </c>
      <c r="J89" s="28" t="s">
        <v>104</v>
      </c>
      <c r="K89" s="22">
        <v>84</v>
      </c>
    </row>
    <row r="90" spans="1:11" x14ac:dyDescent="0.2">
      <c r="A90" t="s">
        <v>2</v>
      </c>
      <c r="B90" s="4" t="s">
        <v>29</v>
      </c>
      <c r="C90" s="20">
        <v>86</v>
      </c>
      <c r="D90" s="28" t="s">
        <v>104</v>
      </c>
      <c r="E90" s="22">
        <v>87</v>
      </c>
      <c r="G90" t="s">
        <v>266</v>
      </c>
      <c r="H90" s="4" t="s">
        <v>29</v>
      </c>
      <c r="I90" s="20">
        <v>78</v>
      </c>
      <c r="J90" s="28" t="s">
        <v>104</v>
      </c>
      <c r="K90" s="22">
        <v>99</v>
      </c>
    </row>
    <row r="91" spans="1:11" x14ac:dyDescent="0.2">
      <c r="C91" s="24">
        <f>SUM(C78:C90)</f>
        <v>1088</v>
      </c>
      <c r="D91" s="28" t="s">
        <v>104</v>
      </c>
      <c r="E91" s="26">
        <f>SUM(E78:E90)</f>
        <v>1139</v>
      </c>
      <c r="I91" s="24">
        <f>SUM(I78:I90)</f>
        <v>929</v>
      </c>
      <c r="J91" s="28" t="s">
        <v>104</v>
      </c>
      <c r="K91" s="26">
        <f>SUM(K78:K90)</f>
        <v>1187</v>
      </c>
    </row>
    <row r="92" spans="1:11" x14ac:dyDescent="0.2">
      <c r="A92" s="56" t="s">
        <v>424</v>
      </c>
      <c r="B92" s="56"/>
      <c r="C92" s="56"/>
      <c r="D92" s="56"/>
      <c r="E92" s="56"/>
      <c r="G92" s="56" t="s">
        <v>425</v>
      </c>
      <c r="H92" s="56"/>
      <c r="I92" s="56"/>
      <c r="J92" s="56"/>
      <c r="K92" s="56"/>
    </row>
    <row r="93" spans="1:11" x14ac:dyDescent="0.2">
      <c r="A93" t="s">
        <v>242</v>
      </c>
      <c r="B93" s="4" t="s">
        <v>31</v>
      </c>
      <c r="C93" s="20">
        <v>104</v>
      </c>
      <c r="D93" s="28" t="s">
        <v>104</v>
      </c>
      <c r="E93" s="22">
        <v>86</v>
      </c>
      <c r="G93" s="6" t="s">
        <v>3</v>
      </c>
      <c r="H93" s="4" t="s">
        <v>31</v>
      </c>
      <c r="I93" s="20">
        <v>76</v>
      </c>
      <c r="J93" s="28" t="s">
        <v>104</v>
      </c>
      <c r="K93" s="22">
        <v>58</v>
      </c>
    </row>
    <row r="94" spans="1:11" x14ac:dyDescent="0.2">
      <c r="A94" s="6" t="s">
        <v>384</v>
      </c>
      <c r="B94" s="4" t="s">
        <v>31</v>
      </c>
      <c r="C94" s="20">
        <v>113</v>
      </c>
      <c r="D94" s="28" t="s">
        <v>104</v>
      </c>
      <c r="E94" s="22">
        <v>88</v>
      </c>
      <c r="G94" t="s">
        <v>2</v>
      </c>
      <c r="H94" s="4" t="s">
        <v>31</v>
      </c>
      <c r="I94" s="20">
        <v>127</v>
      </c>
      <c r="J94" s="28" t="s">
        <v>104</v>
      </c>
      <c r="K94" s="22">
        <v>83</v>
      </c>
    </row>
    <row r="95" spans="1:11" x14ac:dyDescent="0.2">
      <c r="A95" s="6" t="s">
        <v>3</v>
      </c>
      <c r="B95" s="4" t="s">
        <v>29</v>
      </c>
      <c r="C95" s="20">
        <v>59</v>
      </c>
      <c r="D95" s="28" t="s">
        <v>104</v>
      </c>
      <c r="E95" s="22">
        <v>103</v>
      </c>
      <c r="G95" t="s">
        <v>9</v>
      </c>
      <c r="H95" s="4" t="s">
        <v>31</v>
      </c>
      <c r="I95" s="20">
        <v>82</v>
      </c>
      <c r="J95" s="28" t="s">
        <v>104</v>
      </c>
      <c r="K95" s="22">
        <v>65</v>
      </c>
    </row>
    <row r="96" spans="1:11" x14ac:dyDescent="0.2">
      <c r="A96" t="s">
        <v>2</v>
      </c>
      <c r="B96" s="4" t="s">
        <v>31</v>
      </c>
      <c r="C96" s="20">
        <v>113</v>
      </c>
      <c r="D96" s="28" t="s">
        <v>104</v>
      </c>
      <c r="E96" s="22">
        <v>80</v>
      </c>
      <c r="G96" s="6" t="s">
        <v>428</v>
      </c>
      <c r="H96" s="4" t="s">
        <v>29</v>
      </c>
      <c r="I96" s="20">
        <v>96</v>
      </c>
      <c r="J96" s="28" t="s">
        <v>104</v>
      </c>
      <c r="K96" s="22">
        <v>99</v>
      </c>
    </row>
    <row r="97" spans="1:11" x14ac:dyDescent="0.2">
      <c r="A97" s="6" t="s">
        <v>4</v>
      </c>
      <c r="B97" s="4" t="s">
        <v>31</v>
      </c>
      <c r="C97" s="20">
        <v>121</v>
      </c>
      <c r="D97" s="28" t="s">
        <v>104</v>
      </c>
      <c r="E97" s="22">
        <v>106</v>
      </c>
      <c r="G97" s="6" t="s">
        <v>427</v>
      </c>
      <c r="H97" s="4" t="s">
        <v>29</v>
      </c>
      <c r="I97" s="20">
        <v>69</v>
      </c>
      <c r="J97" s="28" t="s">
        <v>104</v>
      </c>
      <c r="K97" s="22">
        <v>98</v>
      </c>
    </row>
    <row r="98" spans="1:11" x14ac:dyDescent="0.2">
      <c r="A98" s="6" t="s">
        <v>386</v>
      </c>
      <c r="B98" s="4" t="s">
        <v>31</v>
      </c>
      <c r="C98" s="20">
        <v>116</v>
      </c>
      <c r="D98" s="28" t="s">
        <v>104</v>
      </c>
      <c r="E98" s="22">
        <v>99</v>
      </c>
      <c r="G98" t="s">
        <v>14</v>
      </c>
      <c r="H98" s="4" t="s">
        <v>29</v>
      </c>
      <c r="I98" s="20">
        <v>99</v>
      </c>
      <c r="J98" s="28" t="s">
        <v>104</v>
      </c>
      <c r="K98" s="22">
        <v>116</v>
      </c>
    </row>
    <row r="99" spans="1:11" x14ac:dyDescent="0.2">
      <c r="A99" s="6" t="s">
        <v>427</v>
      </c>
      <c r="B99" s="4" t="s">
        <v>31</v>
      </c>
      <c r="C99" s="20">
        <v>85</v>
      </c>
      <c r="E99" s="22">
        <v>77</v>
      </c>
      <c r="G99" t="s">
        <v>10</v>
      </c>
      <c r="H99" s="4" t="s">
        <v>29</v>
      </c>
      <c r="I99" s="20">
        <v>56</v>
      </c>
      <c r="J99" s="28" t="s">
        <v>104</v>
      </c>
      <c r="K99" s="22">
        <v>86</v>
      </c>
    </row>
    <row r="100" spans="1:11" x14ac:dyDescent="0.2">
      <c r="A100" t="s">
        <v>318</v>
      </c>
      <c r="B100" s="4" t="s">
        <v>31</v>
      </c>
      <c r="C100" s="20">
        <v>78</v>
      </c>
      <c r="D100" s="28" t="s">
        <v>104</v>
      </c>
      <c r="E100" s="22">
        <v>72</v>
      </c>
      <c r="G100" t="s">
        <v>266</v>
      </c>
      <c r="H100" s="4" t="s">
        <v>29</v>
      </c>
      <c r="I100" s="20">
        <v>92</v>
      </c>
      <c r="J100" s="28" t="s">
        <v>104</v>
      </c>
      <c r="K100" s="22">
        <v>95</v>
      </c>
    </row>
    <row r="101" spans="1:11" x14ac:dyDescent="0.2">
      <c r="A101" t="s">
        <v>9</v>
      </c>
      <c r="B101" s="4" t="s">
        <v>29</v>
      </c>
      <c r="C101" s="20">
        <v>76</v>
      </c>
      <c r="D101" s="28" t="s">
        <v>104</v>
      </c>
      <c r="E101" s="22">
        <v>98</v>
      </c>
      <c r="G101" s="6" t="s">
        <v>384</v>
      </c>
      <c r="H101" s="4" t="s">
        <v>31</v>
      </c>
      <c r="I101" s="20">
        <v>102</v>
      </c>
      <c r="J101" s="28" t="s">
        <v>104</v>
      </c>
      <c r="K101" s="22">
        <v>72</v>
      </c>
    </row>
    <row r="102" spans="1:11" x14ac:dyDescent="0.2">
      <c r="A102" t="s">
        <v>11</v>
      </c>
      <c r="B102" s="4" t="s">
        <v>31</v>
      </c>
      <c r="C102" s="20">
        <v>78</v>
      </c>
      <c r="D102" s="28" t="s">
        <v>104</v>
      </c>
      <c r="E102" s="22">
        <v>74</v>
      </c>
      <c r="G102" t="s">
        <v>318</v>
      </c>
      <c r="H102" s="4" t="s">
        <v>31</v>
      </c>
      <c r="I102" s="20">
        <v>66</v>
      </c>
      <c r="J102" s="28" t="s">
        <v>104</v>
      </c>
      <c r="K102" s="22">
        <v>54</v>
      </c>
    </row>
    <row r="103" spans="1:11" x14ac:dyDescent="0.2">
      <c r="A103" s="6" t="s">
        <v>428</v>
      </c>
      <c r="B103" s="4" t="s">
        <v>29</v>
      </c>
      <c r="C103" s="20">
        <v>84</v>
      </c>
      <c r="D103" s="28" t="s">
        <v>104</v>
      </c>
      <c r="E103" s="22">
        <v>91</v>
      </c>
      <c r="G103" s="6" t="s">
        <v>4</v>
      </c>
      <c r="H103" s="4" t="s">
        <v>31</v>
      </c>
      <c r="I103" s="20">
        <v>106</v>
      </c>
      <c r="J103" s="28" t="s">
        <v>104</v>
      </c>
      <c r="K103" s="22">
        <v>85</v>
      </c>
    </row>
    <row r="104" spans="1:11" x14ac:dyDescent="0.2">
      <c r="A104" t="s">
        <v>266</v>
      </c>
      <c r="B104" s="4" t="s">
        <v>31</v>
      </c>
      <c r="C104" s="20">
        <v>124</v>
      </c>
      <c r="D104" s="28" t="s">
        <v>104</v>
      </c>
      <c r="E104" s="22">
        <v>72</v>
      </c>
      <c r="G104" t="s">
        <v>242</v>
      </c>
      <c r="H104" s="4" t="s">
        <v>29</v>
      </c>
      <c r="I104" s="20">
        <v>83</v>
      </c>
      <c r="J104" s="28" t="s">
        <v>104</v>
      </c>
      <c r="K104" s="22">
        <v>87</v>
      </c>
    </row>
    <row r="105" spans="1:11" x14ac:dyDescent="0.2">
      <c r="A105" t="s">
        <v>10</v>
      </c>
      <c r="B105" s="4" t="s">
        <v>31</v>
      </c>
      <c r="C105" s="20">
        <v>109</v>
      </c>
      <c r="D105" s="28" t="s">
        <v>104</v>
      </c>
      <c r="E105" s="22">
        <v>75</v>
      </c>
      <c r="G105" t="s">
        <v>11</v>
      </c>
      <c r="H105" s="4" t="s">
        <v>31</v>
      </c>
      <c r="I105" s="20">
        <v>79</v>
      </c>
      <c r="J105" s="28" t="s">
        <v>104</v>
      </c>
      <c r="K105" s="22">
        <v>71</v>
      </c>
    </row>
    <row r="106" spans="1:11" x14ac:dyDescent="0.2">
      <c r="C106" s="24">
        <f>SUM(C93:C105)</f>
        <v>1260</v>
      </c>
      <c r="D106" s="28" t="s">
        <v>104</v>
      </c>
      <c r="E106" s="26">
        <f>SUM(E93:E105)</f>
        <v>1121</v>
      </c>
      <c r="I106" s="24">
        <f>SUM(I93:I105)</f>
        <v>1133</v>
      </c>
      <c r="J106" s="28" t="s">
        <v>104</v>
      </c>
      <c r="K106" s="26">
        <f>SUM(K93:K105)</f>
        <v>1069</v>
      </c>
    </row>
    <row r="107" spans="1:11" x14ac:dyDescent="0.2">
      <c r="A107" s="56" t="s">
        <v>214</v>
      </c>
      <c r="B107" s="56"/>
      <c r="C107" s="56"/>
      <c r="D107" s="56"/>
      <c r="E107" s="56"/>
      <c r="G107" s="56" t="s">
        <v>426</v>
      </c>
      <c r="H107" s="56"/>
      <c r="I107" s="56"/>
      <c r="J107" s="56"/>
      <c r="K107" s="56"/>
    </row>
    <row r="108" spans="1:11" x14ac:dyDescent="0.2">
      <c r="A108" t="s">
        <v>2</v>
      </c>
      <c r="B108" s="4" t="s">
        <v>31</v>
      </c>
      <c r="C108" s="20">
        <v>121</v>
      </c>
      <c r="D108" s="28" t="s">
        <v>104</v>
      </c>
      <c r="E108" s="22">
        <v>103</v>
      </c>
      <c r="G108" s="6" t="s">
        <v>4</v>
      </c>
      <c r="H108" s="4" t="s">
        <v>29</v>
      </c>
      <c r="I108" s="20">
        <v>77</v>
      </c>
      <c r="J108" s="28" t="s">
        <v>104</v>
      </c>
      <c r="K108" s="22">
        <v>137</v>
      </c>
    </row>
    <row r="109" spans="1:11" x14ac:dyDescent="0.2">
      <c r="A109" s="6" t="s">
        <v>427</v>
      </c>
      <c r="B109" s="4" t="s">
        <v>29</v>
      </c>
      <c r="C109" s="20">
        <v>71</v>
      </c>
      <c r="D109" s="28" t="s">
        <v>104</v>
      </c>
      <c r="E109" s="22">
        <v>79</v>
      </c>
      <c r="G109" t="s">
        <v>11</v>
      </c>
      <c r="H109" s="4" t="s">
        <v>31</v>
      </c>
      <c r="I109" s="20">
        <v>79</v>
      </c>
      <c r="J109" s="28" t="s">
        <v>104</v>
      </c>
      <c r="K109" s="22">
        <v>71</v>
      </c>
    </row>
    <row r="110" spans="1:11" x14ac:dyDescent="0.2">
      <c r="A110" s="6" t="s">
        <v>428</v>
      </c>
      <c r="B110" s="4" t="s">
        <v>29</v>
      </c>
      <c r="C110" s="20">
        <v>75</v>
      </c>
      <c r="D110" s="28" t="s">
        <v>104</v>
      </c>
      <c r="E110" s="22">
        <v>118</v>
      </c>
      <c r="G110" t="s">
        <v>242</v>
      </c>
      <c r="H110" s="4" t="s">
        <v>31</v>
      </c>
      <c r="I110" s="20">
        <v>80</v>
      </c>
      <c r="J110" s="28" t="s">
        <v>104</v>
      </c>
      <c r="K110" s="22">
        <v>61</v>
      </c>
    </row>
    <row r="111" spans="1:11" x14ac:dyDescent="0.2">
      <c r="A111" t="s">
        <v>10</v>
      </c>
      <c r="B111" s="4" t="s">
        <v>31</v>
      </c>
      <c r="C111" s="20">
        <v>105</v>
      </c>
      <c r="D111" s="28" t="s">
        <v>104</v>
      </c>
      <c r="E111" s="22">
        <v>78</v>
      </c>
      <c r="G111" t="s">
        <v>318</v>
      </c>
      <c r="H111" s="4" t="s">
        <v>31</v>
      </c>
      <c r="I111" s="20">
        <v>69</v>
      </c>
      <c r="J111" s="28" t="s">
        <v>104</v>
      </c>
      <c r="K111" s="22">
        <v>66</v>
      </c>
    </row>
    <row r="112" spans="1:11" x14ac:dyDescent="0.2">
      <c r="A112" t="s">
        <v>318</v>
      </c>
      <c r="B112" s="4" t="s">
        <v>31</v>
      </c>
      <c r="C112" s="20">
        <v>128</v>
      </c>
      <c r="D112" s="28" t="s">
        <v>104</v>
      </c>
      <c r="E112" s="22">
        <v>53</v>
      </c>
      <c r="G112" s="6" t="s">
        <v>386</v>
      </c>
      <c r="H112" s="4" t="s">
        <v>31</v>
      </c>
      <c r="I112" s="20">
        <v>98</v>
      </c>
      <c r="J112" s="28" t="s">
        <v>104</v>
      </c>
      <c r="K112" s="22">
        <v>69</v>
      </c>
    </row>
    <row r="113" spans="1:11" x14ac:dyDescent="0.2">
      <c r="A113" s="6" t="s">
        <v>384</v>
      </c>
      <c r="B113" s="4" t="s">
        <v>30</v>
      </c>
      <c r="C113" s="20">
        <v>80</v>
      </c>
      <c r="D113" s="28" t="s">
        <v>104</v>
      </c>
      <c r="E113" s="22">
        <v>80</v>
      </c>
      <c r="G113" s="6" t="s">
        <v>428</v>
      </c>
      <c r="H113" s="4" t="s">
        <v>29</v>
      </c>
      <c r="I113" s="20">
        <v>59</v>
      </c>
      <c r="J113" s="28" t="s">
        <v>104</v>
      </c>
      <c r="K113" s="22">
        <v>93</v>
      </c>
    </row>
    <row r="114" spans="1:11" x14ac:dyDescent="0.2">
      <c r="A114" t="s">
        <v>266</v>
      </c>
      <c r="B114" s="4" t="s">
        <v>29</v>
      </c>
      <c r="C114" s="20">
        <v>60</v>
      </c>
      <c r="D114" s="28" t="s">
        <v>104</v>
      </c>
      <c r="E114" s="22">
        <v>123</v>
      </c>
      <c r="G114" t="s">
        <v>14</v>
      </c>
      <c r="H114" s="4" t="s">
        <v>29</v>
      </c>
      <c r="I114" s="20">
        <v>77</v>
      </c>
      <c r="J114" s="28" t="s">
        <v>104</v>
      </c>
      <c r="K114" s="22">
        <v>85</v>
      </c>
    </row>
    <row r="115" spans="1:11" x14ac:dyDescent="0.2">
      <c r="A115" s="6" t="s">
        <v>3</v>
      </c>
      <c r="B115" s="4" t="s">
        <v>31</v>
      </c>
      <c r="C115" s="20">
        <v>98</v>
      </c>
      <c r="D115" s="28" t="s">
        <v>104</v>
      </c>
      <c r="E115" s="22">
        <v>83</v>
      </c>
      <c r="G115" s="6" t="s">
        <v>384</v>
      </c>
      <c r="H115" s="4" t="s">
        <v>31</v>
      </c>
      <c r="I115" s="20">
        <v>118</v>
      </c>
      <c r="J115" s="28" t="s">
        <v>104</v>
      </c>
      <c r="K115" s="22">
        <v>80</v>
      </c>
    </row>
    <row r="116" spans="1:11" x14ac:dyDescent="0.2">
      <c r="A116" s="6" t="s">
        <v>4</v>
      </c>
      <c r="B116" s="4" t="s">
        <v>29</v>
      </c>
      <c r="C116" s="20">
        <v>54</v>
      </c>
      <c r="D116" s="28" t="s">
        <v>104</v>
      </c>
      <c r="E116" s="22">
        <v>99</v>
      </c>
      <c r="G116" t="s">
        <v>10</v>
      </c>
      <c r="H116" s="4" t="s">
        <v>30</v>
      </c>
      <c r="I116" s="20">
        <v>78</v>
      </c>
      <c r="J116" s="28" t="s">
        <v>104</v>
      </c>
      <c r="K116" s="22">
        <v>78</v>
      </c>
    </row>
    <row r="117" spans="1:11" x14ac:dyDescent="0.2">
      <c r="A117" t="s">
        <v>14</v>
      </c>
      <c r="B117" s="4" t="s">
        <v>29</v>
      </c>
      <c r="C117" s="20">
        <v>74</v>
      </c>
      <c r="D117" s="28" t="s">
        <v>104</v>
      </c>
      <c r="E117" s="22">
        <v>78</v>
      </c>
      <c r="G117" t="s">
        <v>9</v>
      </c>
      <c r="H117" s="4" t="s">
        <v>31</v>
      </c>
      <c r="I117" s="20">
        <v>105</v>
      </c>
      <c r="J117" s="28" t="s">
        <v>104</v>
      </c>
      <c r="K117" s="22">
        <v>91</v>
      </c>
    </row>
    <row r="118" spans="1:11" x14ac:dyDescent="0.2">
      <c r="A118" t="s">
        <v>242</v>
      </c>
      <c r="B118" s="4" t="s">
        <v>31</v>
      </c>
      <c r="C118" s="20">
        <v>129</v>
      </c>
      <c r="D118" s="28" t="s">
        <v>104</v>
      </c>
      <c r="E118" s="22">
        <v>71</v>
      </c>
      <c r="G118" t="s">
        <v>266</v>
      </c>
      <c r="H118" s="4" t="s">
        <v>31</v>
      </c>
      <c r="I118" s="20">
        <v>93</v>
      </c>
      <c r="J118" s="28" t="s">
        <v>104</v>
      </c>
      <c r="K118" s="22">
        <v>85</v>
      </c>
    </row>
    <row r="119" spans="1:11" x14ac:dyDescent="0.2">
      <c r="A119" t="s">
        <v>9</v>
      </c>
      <c r="B119" s="4" t="s">
        <v>31</v>
      </c>
      <c r="C119" s="20">
        <v>80</v>
      </c>
      <c r="D119" s="28" t="s">
        <v>104</v>
      </c>
      <c r="E119" s="22">
        <v>69</v>
      </c>
      <c r="G119" t="s">
        <v>2</v>
      </c>
      <c r="H119" s="4" t="s">
        <v>31</v>
      </c>
      <c r="I119" s="20">
        <v>106</v>
      </c>
      <c r="J119" s="28" t="s">
        <v>104</v>
      </c>
      <c r="K119" s="22">
        <v>89</v>
      </c>
    </row>
    <row r="120" spans="1:11" x14ac:dyDescent="0.2">
      <c r="A120" s="6" t="s">
        <v>386</v>
      </c>
      <c r="B120" s="4" t="s">
        <v>29</v>
      </c>
      <c r="C120" s="20">
        <v>71</v>
      </c>
      <c r="D120" s="28" t="s">
        <v>104</v>
      </c>
      <c r="E120" s="22">
        <v>79</v>
      </c>
      <c r="G120" s="6" t="s">
        <v>3</v>
      </c>
      <c r="H120" s="4" t="s">
        <v>31</v>
      </c>
      <c r="I120" s="20">
        <v>74</v>
      </c>
      <c r="J120" s="28" t="s">
        <v>104</v>
      </c>
      <c r="K120" s="22">
        <v>59</v>
      </c>
    </row>
    <row r="121" spans="1:11" x14ac:dyDescent="0.2">
      <c r="C121" s="24">
        <f>SUM(C108:C120)</f>
        <v>1146</v>
      </c>
      <c r="D121" s="28" t="s">
        <v>104</v>
      </c>
      <c r="E121" s="26">
        <f>SUM(E108:E120)</f>
        <v>1113</v>
      </c>
      <c r="I121" s="24">
        <f>SUM(I108:I120)</f>
        <v>1113</v>
      </c>
      <c r="J121" s="28" t="s">
        <v>104</v>
      </c>
      <c r="K121" s="26">
        <f>SUM(K108:K120)</f>
        <v>1064</v>
      </c>
    </row>
  </sheetData>
  <mergeCells count="21"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5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448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50"/>
      <c r="B2" s="50"/>
      <c r="C2" s="19"/>
      <c r="D2" s="50"/>
      <c r="E2" s="21"/>
      <c r="F2" s="50"/>
      <c r="G2" s="50"/>
      <c r="H2" s="50"/>
      <c r="I2" s="19"/>
      <c r="J2" s="50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449</v>
      </c>
      <c r="H3" s="56"/>
      <c r="I3" s="56"/>
      <c r="J3" s="56"/>
      <c r="K3" s="56"/>
    </row>
    <row r="4" spans="1:11" x14ac:dyDescent="0.2">
      <c r="A4" t="s">
        <v>318</v>
      </c>
      <c r="B4" s="4" t="s">
        <v>31</v>
      </c>
      <c r="C4" s="20">
        <v>114</v>
      </c>
      <c r="D4" s="28" t="s">
        <v>104</v>
      </c>
      <c r="E4" s="22">
        <v>61</v>
      </c>
      <c r="G4" t="s">
        <v>10</v>
      </c>
      <c r="H4" s="4" t="s">
        <v>31</v>
      </c>
      <c r="I4" s="20">
        <v>129</v>
      </c>
      <c r="J4" s="28" t="s">
        <v>104</v>
      </c>
      <c r="K4" s="22">
        <v>81</v>
      </c>
    </row>
    <row r="5" spans="1:11" x14ac:dyDescent="0.2">
      <c r="A5" t="s">
        <v>2</v>
      </c>
      <c r="B5" s="4" t="s">
        <v>29</v>
      </c>
      <c r="C5" s="20">
        <v>38</v>
      </c>
      <c r="D5" s="28" t="s">
        <v>104</v>
      </c>
      <c r="E5" s="22">
        <v>74</v>
      </c>
      <c r="G5" s="6" t="s">
        <v>4</v>
      </c>
      <c r="H5" s="4" t="s">
        <v>31</v>
      </c>
      <c r="I5" s="20">
        <v>74</v>
      </c>
      <c r="J5" s="28" t="s">
        <v>104</v>
      </c>
      <c r="K5" s="22">
        <v>38</v>
      </c>
    </row>
    <row r="6" spans="1:11" x14ac:dyDescent="0.2">
      <c r="A6" t="s">
        <v>266</v>
      </c>
      <c r="B6" s="4" t="s">
        <v>29</v>
      </c>
      <c r="C6" s="20">
        <v>78</v>
      </c>
      <c r="D6" s="28" t="s">
        <v>104</v>
      </c>
      <c r="E6" s="22">
        <v>84</v>
      </c>
      <c r="G6" t="s">
        <v>242</v>
      </c>
      <c r="H6" s="4" t="s">
        <v>31</v>
      </c>
      <c r="I6" s="20">
        <v>95</v>
      </c>
      <c r="J6" s="28" t="s">
        <v>104</v>
      </c>
      <c r="K6" s="22">
        <v>78</v>
      </c>
    </row>
    <row r="7" spans="1:11" x14ac:dyDescent="0.2">
      <c r="A7" s="6" t="s">
        <v>384</v>
      </c>
      <c r="B7" s="4" t="s">
        <v>29</v>
      </c>
      <c r="C7" s="20">
        <v>79</v>
      </c>
      <c r="D7" s="28" t="s">
        <v>104</v>
      </c>
      <c r="E7" s="22">
        <v>110</v>
      </c>
      <c r="G7" s="6" t="s">
        <v>428</v>
      </c>
      <c r="H7" s="4" t="s">
        <v>31</v>
      </c>
      <c r="I7" s="20">
        <v>89</v>
      </c>
      <c r="J7" s="28" t="s">
        <v>104</v>
      </c>
      <c r="K7" s="22">
        <v>67</v>
      </c>
    </row>
    <row r="8" spans="1:11" x14ac:dyDescent="0.2">
      <c r="A8" s="6" t="s">
        <v>3</v>
      </c>
      <c r="B8" s="4" t="s">
        <v>29</v>
      </c>
      <c r="C8" s="20">
        <v>77</v>
      </c>
      <c r="D8" s="28" t="s">
        <v>104</v>
      </c>
      <c r="E8" s="22">
        <v>103</v>
      </c>
      <c r="G8" s="6" t="s">
        <v>384</v>
      </c>
      <c r="H8" s="4" t="s">
        <v>31</v>
      </c>
      <c r="I8" s="20">
        <v>123</v>
      </c>
      <c r="J8" s="28" t="s">
        <v>104</v>
      </c>
      <c r="K8" s="22">
        <v>89</v>
      </c>
    </row>
    <row r="9" spans="1:11" x14ac:dyDescent="0.2">
      <c r="A9" s="6" t="s">
        <v>428</v>
      </c>
      <c r="B9" s="4" t="s">
        <v>29</v>
      </c>
      <c r="C9" s="20">
        <v>69</v>
      </c>
      <c r="D9" s="28" t="s">
        <v>104</v>
      </c>
      <c r="E9" s="22">
        <v>76</v>
      </c>
      <c r="G9" t="s">
        <v>9</v>
      </c>
      <c r="H9" s="4" t="s">
        <v>31</v>
      </c>
      <c r="I9" s="20">
        <v>117</v>
      </c>
      <c r="J9" s="28" t="s">
        <v>104</v>
      </c>
      <c r="K9" s="22">
        <v>86</v>
      </c>
    </row>
    <row r="10" spans="1:11" x14ac:dyDescent="0.2">
      <c r="A10" t="s">
        <v>14</v>
      </c>
      <c r="B10" s="4" t="s">
        <v>31</v>
      </c>
      <c r="C10" s="20">
        <v>98</v>
      </c>
      <c r="D10" s="28" t="s">
        <v>104</v>
      </c>
      <c r="E10" s="22">
        <v>83</v>
      </c>
      <c r="G10" t="s">
        <v>11</v>
      </c>
      <c r="H10" s="4" t="s">
        <v>31</v>
      </c>
      <c r="I10" s="20">
        <v>87</v>
      </c>
      <c r="J10" s="28" t="s">
        <v>104</v>
      </c>
      <c r="K10" s="22">
        <v>65</v>
      </c>
    </row>
    <row r="11" spans="1:11" x14ac:dyDescent="0.2">
      <c r="A11" t="s">
        <v>9</v>
      </c>
      <c r="B11" s="4" t="s">
        <v>31</v>
      </c>
      <c r="C11" s="20">
        <v>92</v>
      </c>
      <c r="D11" s="28" t="s">
        <v>104</v>
      </c>
      <c r="E11" s="22">
        <v>78</v>
      </c>
      <c r="G11" t="s">
        <v>266</v>
      </c>
      <c r="H11" s="4" t="s">
        <v>31</v>
      </c>
      <c r="I11" s="20">
        <v>144</v>
      </c>
      <c r="J11" s="28" t="s">
        <v>104</v>
      </c>
      <c r="K11" s="22">
        <v>88</v>
      </c>
    </row>
    <row r="12" spans="1:11" x14ac:dyDescent="0.2">
      <c r="A12" s="6" t="s">
        <v>386</v>
      </c>
      <c r="B12" s="4" t="s">
        <v>31</v>
      </c>
      <c r="C12" s="20">
        <v>118</v>
      </c>
      <c r="D12" s="28" t="s">
        <v>104</v>
      </c>
      <c r="E12" s="22">
        <v>78</v>
      </c>
      <c r="G12" s="6" t="s">
        <v>3</v>
      </c>
      <c r="H12" s="4" t="s">
        <v>31</v>
      </c>
      <c r="I12" s="20">
        <v>103</v>
      </c>
      <c r="J12" s="28" t="s">
        <v>104</v>
      </c>
      <c r="K12" s="22">
        <v>76</v>
      </c>
    </row>
    <row r="13" spans="1:11" x14ac:dyDescent="0.2">
      <c r="A13" t="s">
        <v>11</v>
      </c>
      <c r="B13" s="4" t="s">
        <v>31</v>
      </c>
      <c r="C13" s="20">
        <v>117</v>
      </c>
      <c r="D13" s="28" t="s">
        <v>104</v>
      </c>
      <c r="E13" s="22">
        <v>72</v>
      </c>
      <c r="G13" t="s">
        <v>318</v>
      </c>
      <c r="H13" s="4" t="s">
        <v>31</v>
      </c>
      <c r="I13" s="20">
        <v>111</v>
      </c>
      <c r="J13" s="28" t="s">
        <v>104</v>
      </c>
      <c r="K13" s="22">
        <v>104</v>
      </c>
    </row>
    <row r="14" spans="1:11" x14ac:dyDescent="0.2">
      <c r="A14" s="6" t="s">
        <v>427</v>
      </c>
      <c r="B14" s="4" t="s">
        <v>31</v>
      </c>
      <c r="C14" s="20">
        <v>114</v>
      </c>
      <c r="D14" s="28" t="s">
        <v>104</v>
      </c>
      <c r="E14" s="22">
        <v>54</v>
      </c>
      <c r="G14" s="6" t="s">
        <v>386</v>
      </c>
      <c r="H14" s="4" t="s">
        <v>31</v>
      </c>
      <c r="I14" s="20">
        <v>105</v>
      </c>
      <c r="J14" s="28" t="s">
        <v>104</v>
      </c>
      <c r="K14" s="22">
        <v>87</v>
      </c>
    </row>
    <row r="15" spans="1:11" x14ac:dyDescent="0.2">
      <c r="A15" t="s">
        <v>242</v>
      </c>
      <c r="B15" s="4" t="s">
        <v>31</v>
      </c>
      <c r="C15" s="20">
        <v>100</v>
      </c>
      <c r="D15" s="28" t="s">
        <v>104</v>
      </c>
      <c r="E15" s="22">
        <v>64</v>
      </c>
      <c r="G15" t="s">
        <v>14</v>
      </c>
      <c r="H15" s="4" t="s">
        <v>31</v>
      </c>
      <c r="I15" s="20">
        <v>113</v>
      </c>
      <c r="J15" s="28" t="s">
        <v>104</v>
      </c>
      <c r="K15" s="22">
        <v>110</v>
      </c>
    </row>
    <row r="16" spans="1:11" x14ac:dyDescent="0.2">
      <c r="A16" t="s">
        <v>10</v>
      </c>
      <c r="B16" s="4" t="s">
        <v>31</v>
      </c>
      <c r="C16" s="20">
        <v>99</v>
      </c>
      <c r="D16" s="28" t="s">
        <v>104</v>
      </c>
      <c r="E16" s="22">
        <v>72</v>
      </c>
      <c r="G16" s="6" t="s">
        <v>427</v>
      </c>
      <c r="H16" s="4" t="s">
        <v>31</v>
      </c>
      <c r="I16" s="20">
        <v>97</v>
      </c>
      <c r="J16" s="28" t="s">
        <v>104</v>
      </c>
      <c r="K16" s="22">
        <v>90</v>
      </c>
    </row>
    <row r="17" spans="1:11" x14ac:dyDescent="0.2">
      <c r="C17" s="24">
        <f>SUM(C4:C16)</f>
        <v>1193</v>
      </c>
      <c r="D17" s="28" t="s">
        <v>104</v>
      </c>
      <c r="E17" s="26">
        <f>SUM(E4:E16)</f>
        <v>1009</v>
      </c>
      <c r="I17" s="24">
        <f>SUM(I4:I16)</f>
        <v>1387</v>
      </c>
      <c r="J17" s="28" t="s">
        <v>104</v>
      </c>
      <c r="K17" s="26">
        <f>SUM(K4:K16)</f>
        <v>1059</v>
      </c>
    </row>
    <row r="19" spans="1:11" x14ac:dyDescent="0.2">
      <c r="A19" s="56" t="s">
        <v>181</v>
      </c>
      <c r="B19" s="56"/>
      <c r="C19" s="56"/>
      <c r="D19" s="56"/>
      <c r="E19" s="56"/>
      <c r="G19" s="56" t="s">
        <v>299</v>
      </c>
      <c r="H19" s="56"/>
      <c r="I19" s="56"/>
      <c r="J19" s="56"/>
      <c r="K19" s="56"/>
    </row>
    <row r="20" spans="1:11" x14ac:dyDescent="0.2">
      <c r="A20" t="s">
        <v>242</v>
      </c>
      <c r="B20" s="4" t="s">
        <v>31</v>
      </c>
      <c r="C20" s="20">
        <v>113</v>
      </c>
      <c r="D20" s="28" t="s">
        <v>104</v>
      </c>
      <c r="E20" s="22">
        <v>85</v>
      </c>
      <c r="G20" s="6" t="s">
        <v>384</v>
      </c>
      <c r="H20" s="4" t="s">
        <v>31</v>
      </c>
      <c r="I20" s="20">
        <v>88</v>
      </c>
      <c r="J20" s="28" t="s">
        <v>104</v>
      </c>
      <c r="K20" s="22">
        <v>76</v>
      </c>
    </row>
    <row r="21" spans="1:11" x14ac:dyDescent="0.2">
      <c r="A21" t="s">
        <v>266</v>
      </c>
      <c r="B21" s="4" t="s">
        <v>29</v>
      </c>
      <c r="C21" s="20">
        <v>87</v>
      </c>
      <c r="D21" s="28" t="s">
        <v>104</v>
      </c>
      <c r="E21" s="22">
        <v>95</v>
      </c>
      <c r="G21" s="6" t="s">
        <v>3</v>
      </c>
      <c r="H21" s="4" t="s">
        <v>31</v>
      </c>
      <c r="I21" s="20">
        <v>95</v>
      </c>
      <c r="J21" s="28" t="s">
        <v>104</v>
      </c>
      <c r="K21" s="22">
        <v>87</v>
      </c>
    </row>
    <row r="22" spans="1:11" x14ac:dyDescent="0.2">
      <c r="A22" t="s">
        <v>318</v>
      </c>
      <c r="B22" s="4" t="s">
        <v>31</v>
      </c>
      <c r="C22" s="20">
        <v>99</v>
      </c>
      <c r="D22" s="28" t="s">
        <v>104</v>
      </c>
      <c r="E22" s="22">
        <v>72</v>
      </c>
      <c r="G22" s="6" t="s">
        <v>4</v>
      </c>
      <c r="H22" s="4" t="s">
        <v>31</v>
      </c>
      <c r="I22" s="20">
        <v>84</v>
      </c>
      <c r="J22" s="28" t="s">
        <v>104</v>
      </c>
      <c r="K22" s="22">
        <v>78</v>
      </c>
    </row>
    <row r="23" spans="1:11" x14ac:dyDescent="0.2">
      <c r="A23" t="s">
        <v>10</v>
      </c>
      <c r="B23" s="4" t="s">
        <v>29</v>
      </c>
      <c r="C23" s="20">
        <v>57</v>
      </c>
      <c r="D23" s="28" t="s">
        <v>104</v>
      </c>
      <c r="E23" s="22">
        <v>112</v>
      </c>
      <c r="G23" t="s">
        <v>14</v>
      </c>
      <c r="H23" s="4" t="s">
        <v>29</v>
      </c>
      <c r="I23" s="20">
        <v>79</v>
      </c>
      <c r="J23" s="28" t="s">
        <v>104</v>
      </c>
      <c r="K23" s="22">
        <v>102</v>
      </c>
    </row>
    <row r="24" spans="1:11" x14ac:dyDescent="0.2">
      <c r="A24" s="6" t="s">
        <v>4</v>
      </c>
      <c r="B24" s="4" t="s">
        <v>31</v>
      </c>
      <c r="C24" s="20">
        <v>103</v>
      </c>
      <c r="D24" s="28" t="s">
        <v>104</v>
      </c>
      <c r="E24" s="22">
        <v>77</v>
      </c>
      <c r="G24" t="s">
        <v>242</v>
      </c>
      <c r="H24" s="4" t="s">
        <v>31</v>
      </c>
      <c r="I24" s="20">
        <v>124</v>
      </c>
      <c r="J24" s="28" t="s">
        <v>104</v>
      </c>
      <c r="K24" s="22">
        <v>62</v>
      </c>
    </row>
    <row r="25" spans="1:11" x14ac:dyDescent="0.2">
      <c r="A25" s="6" t="s">
        <v>427</v>
      </c>
      <c r="B25" s="4" t="s">
        <v>29</v>
      </c>
      <c r="C25" s="20">
        <v>87</v>
      </c>
      <c r="D25" s="28" t="s">
        <v>104</v>
      </c>
      <c r="E25" s="22">
        <v>93</v>
      </c>
      <c r="G25" t="s">
        <v>11</v>
      </c>
      <c r="H25" s="4" t="s">
        <v>31</v>
      </c>
      <c r="I25" s="20">
        <v>112</v>
      </c>
      <c r="J25" s="28" t="s">
        <v>104</v>
      </c>
      <c r="K25" s="22">
        <v>87</v>
      </c>
    </row>
    <row r="26" spans="1:11" x14ac:dyDescent="0.2">
      <c r="A26" s="6" t="s">
        <v>428</v>
      </c>
      <c r="B26" s="4" t="s">
        <v>31</v>
      </c>
      <c r="C26" s="20">
        <v>90</v>
      </c>
      <c r="D26" s="28" t="s">
        <v>104</v>
      </c>
      <c r="E26" s="22">
        <v>72</v>
      </c>
      <c r="G26" s="6" t="s">
        <v>427</v>
      </c>
      <c r="H26" s="4" t="s">
        <v>31</v>
      </c>
      <c r="I26" s="20">
        <v>105</v>
      </c>
      <c r="J26" s="28" t="s">
        <v>104</v>
      </c>
      <c r="K26" s="22">
        <v>92</v>
      </c>
    </row>
    <row r="27" spans="1:11" x14ac:dyDescent="0.2">
      <c r="A27" s="6" t="s">
        <v>386</v>
      </c>
      <c r="B27" s="4" t="s">
        <v>29</v>
      </c>
      <c r="C27" s="20">
        <v>101</v>
      </c>
      <c r="D27" s="28" t="s">
        <v>104</v>
      </c>
      <c r="E27" s="22">
        <v>102</v>
      </c>
      <c r="G27" t="s">
        <v>2</v>
      </c>
      <c r="H27" s="4" t="s">
        <v>29</v>
      </c>
      <c r="I27" s="20">
        <v>88</v>
      </c>
      <c r="J27" s="28" t="s">
        <v>104</v>
      </c>
      <c r="K27" s="22">
        <v>144</v>
      </c>
    </row>
    <row r="28" spans="1:11" x14ac:dyDescent="0.2">
      <c r="A28" t="s">
        <v>2</v>
      </c>
      <c r="B28" s="4" t="s">
        <v>29</v>
      </c>
      <c r="C28" s="20">
        <v>76</v>
      </c>
      <c r="D28" s="28" t="s">
        <v>104</v>
      </c>
      <c r="E28" s="22">
        <v>103</v>
      </c>
      <c r="G28" t="s">
        <v>318</v>
      </c>
      <c r="H28" s="4" t="s">
        <v>31</v>
      </c>
      <c r="I28" s="20">
        <v>82</v>
      </c>
      <c r="J28" s="28" t="s">
        <v>104</v>
      </c>
      <c r="K28" s="22">
        <v>76</v>
      </c>
    </row>
    <row r="29" spans="1:11" x14ac:dyDescent="0.2">
      <c r="A29" t="s">
        <v>9</v>
      </c>
      <c r="B29" s="4" t="s">
        <v>31</v>
      </c>
      <c r="C29" s="20">
        <v>95</v>
      </c>
      <c r="D29" s="28" t="s">
        <v>104</v>
      </c>
      <c r="E29" s="22">
        <v>65</v>
      </c>
      <c r="G29" s="6" t="s">
        <v>386</v>
      </c>
      <c r="H29" s="4" t="s">
        <v>29</v>
      </c>
      <c r="I29" s="20">
        <v>82</v>
      </c>
      <c r="J29" s="28" t="s">
        <v>104</v>
      </c>
      <c r="K29" s="22">
        <v>83</v>
      </c>
    </row>
    <row r="30" spans="1:11" x14ac:dyDescent="0.2">
      <c r="A30" t="s">
        <v>11</v>
      </c>
      <c r="B30" s="4" t="s">
        <v>29</v>
      </c>
      <c r="C30" s="20">
        <v>56</v>
      </c>
      <c r="D30" s="28" t="s">
        <v>104</v>
      </c>
      <c r="E30" s="22">
        <v>77</v>
      </c>
      <c r="G30" t="s">
        <v>9</v>
      </c>
      <c r="H30" s="4" t="s">
        <v>29</v>
      </c>
      <c r="I30" s="20">
        <v>94</v>
      </c>
      <c r="J30" s="28" t="s">
        <v>104</v>
      </c>
      <c r="K30" s="22">
        <v>104</v>
      </c>
    </row>
    <row r="31" spans="1:11" x14ac:dyDescent="0.2">
      <c r="A31" s="6" t="s">
        <v>384</v>
      </c>
      <c r="B31" s="4" t="s">
        <v>29</v>
      </c>
      <c r="C31" s="20">
        <v>44</v>
      </c>
      <c r="D31" s="28" t="s">
        <v>104</v>
      </c>
      <c r="E31" s="22">
        <v>82</v>
      </c>
      <c r="G31" t="s">
        <v>10</v>
      </c>
      <c r="H31" s="4" t="s">
        <v>29</v>
      </c>
      <c r="I31" s="20">
        <v>85</v>
      </c>
      <c r="J31" s="28" t="s">
        <v>104</v>
      </c>
      <c r="K31" s="22">
        <v>108</v>
      </c>
    </row>
    <row r="32" spans="1:11" x14ac:dyDescent="0.2">
      <c r="A32" t="s">
        <v>14</v>
      </c>
      <c r="B32" s="4" t="s">
        <v>29</v>
      </c>
      <c r="C32" s="20">
        <v>82</v>
      </c>
      <c r="D32" s="28" t="s">
        <v>104</v>
      </c>
      <c r="E32" s="22">
        <v>130</v>
      </c>
      <c r="G32" s="6" t="s">
        <v>428</v>
      </c>
      <c r="H32" s="4" t="s">
        <v>31</v>
      </c>
      <c r="I32" s="20">
        <v>162</v>
      </c>
      <c r="J32" s="28" t="s">
        <v>104</v>
      </c>
      <c r="K32" s="22">
        <v>61</v>
      </c>
    </row>
    <row r="33" spans="1:11" x14ac:dyDescent="0.2">
      <c r="C33" s="24">
        <f>SUM(C20:C32)</f>
        <v>1090</v>
      </c>
      <c r="D33" s="28" t="s">
        <v>104</v>
      </c>
      <c r="E33" s="26">
        <f>SUM(E20:E32)</f>
        <v>1165</v>
      </c>
      <c r="I33" s="24">
        <f>SUM(I20:I32)</f>
        <v>1280</v>
      </c>
      <c r="J33" s="28" t="s">
        <v>104</v>
      </c>
      <c r="K33" s="26">
        <f>SUM(K20:K32)</f>
        <v>1160</v>
      </c>
    </row>
    <row r="35" spans="1:11" x14ac:dyDescent="0.2">
      <c r="A35" s="56" t="s">
        <v>450</v>
      </c>
      <c r="B35" s="56"/>
      <c r="C35" s="56"/>
      <c r="D35" s="56"/>
      <c r="E35" s="56"/>
      <c r="G35" s="56" t="s">
        <v>451</v>
      </c>
      <c r="H35" s="56"/>
      <c r="I35" s="56"/>
      <c r="J35" s="56"/>
      <c r="K35" s="56"/>
    </row>
    <row r="36" spans="1:11" x14ac:dyDescent="0.2">
      <c r="A36" t="s">
        <v>9</v>
      </c>
      <c r="B36" s="4" t="s">
        <v>31</v>
      </c>
      <c r="C36" s="20">
        <v>86</v>
      </c>
      <c r="D36" s="28" t="s">
        <v>104</v>
      </c>
      <c r="E36" s="22">
        <v>85</v>
      </c>
      <c r="G36" s="6" t="s">
        <v>428</v>
      </c>
      <c r="H36" s="4" t="s">
        <v>29</v>
      </c>
      <c r="I36" s="20">
        <v>85</v>
      </c>
      <c r="J36" s="28" t="s">
        <v>104</v>
      </c>
      <c r="K36" s="22">
        <v>86</v>
      </c>
    </row>
    <row r="37" spans="1:11" x14ac:dyDescent="0.2">
      <c r="A37" t="s">
        <v>318</v>
      </c>
      <c r="B37" s="4" t="s">
        <v>31</v>
      </c>
      <c r="C37" s="20">
        <v>103</v>
      </c>
      <c r="D37" s="28" t="s">
        <v>104</v>
      </c>
      <c r="E37" s="22">
        <v>81</v>
      </c>
      <c r="G37" s="6" t="s">
        <v>384</v>
      </c>
      <c r="H37" s="4" t="s">
        <v>29</v>
      </c>
      <c r="I37" s="20">
        <v>85</v>
      </c>
      <c r="J37" s="28" t="s">
        <v>104</v>
      </c>
      <c r="K37" s="22">
        <v>104</v>
      </c>
    </row>
    <row r="38" spans="1:11" x14ac:dyDescent="0.2">
      <c r="A38" s="6" t="s">
        <v>427</v>
      </c>
      <c r="B38" s="4" t="s">
        <v>29</v>
      </c>
      <c r="C38" s="20">
        <v>76</v>
      </c>
      <c r="D38" s="28" t="s">
        <v>104</v>
      </c>
      <c r="E38" s="22">
        <v>97</v>
      </c>
      <c r="G38" t="s">
        <v>10</v>
      </c>
      <c r="H38" s="4" t="s">
        <v>31</v>
      </c>
      <c r="I38" s="20">
        <v>83</v>
      </c>
      <c r="J38" s="28" t="s">
        <v>104</v>
      </c>
      <c r="K38" s="22">
        <v>78</v>
      </c>
    </row>
    <row r="39" spans="1:11" x14ac:dyDescent="0.2">
      <c r="A39" t="s">
        <v>2</v>
      </c>
      <c r="B39" s="4" t="s">
        <v>29</v>
      </c>
      <c r="C39" s="20">
        <v>67</v>
      </c>
      <c r="D39" s="28" t="s">
        <v>104</v>
      </c>
      <c r="E39" s="22">
        <v>89</v>
      </c>
      <c r="G39" t="s">
        <v>11</v>
      </c>
      <c r="H39" s="4" t="s">
        <v>31</v>
      </c>
      <c r="I39" s="20">
        <v>106</v>
      </c>
      <c r="J39" s="28" t="s">
        <v>104</v>
      </c>
      <c r="K39" s="22">
        <v>88</v>
      </c>
    </row>
    <row r="40" spans="1:11" x14ac:dyDescent="0.2">
      <c r="A40" t="s">
        <v>11</v>
      </c>
      <c r="B40" s="4" t="s">
        <v>31</v>
      </c>
      <c r="C40" s="20">
        <v>92</v>
      </c>
      <c r="D40" s="28" t="s">
        <v>104</v>
      </c>
      <c r="E40" s="22">
        <v>80</v>
      </c>
      <c r="G40" t="s">
        <v>14</v>
      </c>
      <c r="H40" s="4" t="s">
        <v>31</v>
      </c>
      <c r="I40" s="20">
        <v>86</v>
      </c>
      <c r="J40" s="28" t="s">
        <v>104</v>
      </c>
      <c r="K40" s="22">
        <v>62</v>
      </c>
    </row>
    <row r="41" spans="1:11" x14ac:dyDescent="0.2">
      <c r="A41" s="6" t="s">
        <v>4</v>
      </c>
      <c r="B41" s="4" t="s">
        <v>31</v>
      </c>
      <c r="C41" s="20">
        <v>76</v>
      </c>
      <c r="D41" s="28" t="s">
        <v>104</v>
      </c>
      <c r="E41" s="22">
        <v>69</v>
      </c>
      <c r="G41" t="s">
        <v>2</v>
      </c>
      <c r="H41" s="4" t="s">
        <v>29</v>
      </c>
      <c r="I41" s="20">
        <v>86</v>
      </c>
      <c r="J41" s="28" t="s">
        <v>104</v>
      </c>
      <c r="K41" s="22">
        <v>117</v>
      </c>
    </row>
    <row r="42" spans="1:11" x14ac:dyDescent="0.2">
      <c r="A42" s="6" t="s">
        <v>3</v>
      </c>
      <c r="B42" s="4" t="s">
        <v>29</v>
      </c>
      <c r="C42" s="20">
        <v>72</v>
      </c>
      <c r="D42" s="28" t="s">
        <v>104</v>
      </c>
      <c r="E42" s="22">
        <v>90</v>
      </c>
      <c r="G42" s="6" t="s">
        <v>386</v>
      </c>
      <c r="H42" s="4" t="s">
        <v>29</v>
      </c>
      <c r="I42" s="20">
        <v>83</v>
      </c>
      <c r="J42" s="28" t="s">
        <v>104</v>
      </c>
      <c r="K42" s="22">
        <v>88</v>
      </c>
    </row>
    <row r="43" spans="1:11" x14ac:dyDescent="0.2">
      <c r="A43" t="s">
        <v>10</v>
      </c>
      <c r="B43" s="4" t="s">
        <v>29</v>
      </c>
      <c r="C43" s="20">
        <v>85</v>
      </c>
      <c r="D43" s="28" t="s">
        <v>104</v>
      </c>
      <c r="E43" s="22">
        <v>101</v>
      </c>
      <c r="G43" s="6" t="s">
        <v>4</v>
      </c>
      <c r="H43" s="4" t="s">
        <v>29</v>
      </c>
      <c r="I43" s="20">
        <v>78</v>
      </c>
      <c r="J43" s="28" t="s">
        <v>104</v>
      </c>
      <c r="K43" s="22">
        <v>92</v>
      </c>
    </row>
    <row r="44" spans="1:11" x14ac:dyDescent="0.2">
      <c r="A44" t="s">
        <v>14</v>
      </c>
      <c r="B44" s="4" t="s">
        <v>31</v>
      </c>
      <c r="C44" s="20">
        <v>97</v>
      </c>
      <c r="D44" s="28" t="s">
        <v>104</v>
      </c>
      <c r="E44" s="22">
        <v>85</v>
      </c>
      <c r="G44" t="s">
        <v>242</v>
      </c>
      <c r="H44" s="4" t="s">
        <v>31</v>
      </c>
      <c r="I44" s="20">
        <v>91</v>
      </c>
      <c r="J44" s="28" t="s">
        <v>104</v>
      </c>
      <c r="K44" s="22">
        <v>89</v>
      </c>
    </row>
    <row r="45" spans="1:11" x14ac:dyDescent="0.2">
      <c r="A45" s="6" t="s">
        <v>384</v>
      </c>
      <c r="B45" s="4" t="s">
        <v>29</v>
      </c>
      <c r="C45" s="20">
        <v>75</v>
      </c>
      <c r="D45" s="28" t="s">
        <v>104</v>
      </c>
      <c r="E45" s="22">
        <v>105</v>
      </c>
      <c r="G45" s="6" t="s">
        <v>3</v>
      </c>
      <c r="H45" s="4" t="s">
        <v>29</v>
      </c>
      <c r="I45" s="20">
        <v>65</v>
      </c>
      <c r="J45" s="28" t="s">
        <v>104</v>
      </c>
      <c r="K45" s="22">
        <v>95</v>
      </c>
    </row>
    <row r="46" spans="1:11" x14ac:dyDescent="0.2">
      <c r="A46" t="s">
        <v>242</v>
      </c>
      <c r="B46" s="4" t="s">
        <v>29</v>
      </c>
      <c r="C46" s="20">
        <v>53</v>
      </c>
      <c r="D46" s="28" t="s">
        <v>104</v>
      </c>
      <c r="E46" s="22">
        <v>73</v>
      </c>
      <c r="G46" t="s">
        <v>266</v>
      </c>
      <c r="H46" s="4" t="s">
        <v>31</v>
      </c>
      <c r="I46" s="20">
        <v>104</v>
      </c>
      <c r="J46" s="28" t="s">
        <v>104</v>
      </c>
      <c r="K46" s="22">
        <v>94</v>
      </c>
    </row>
    <row r="47" spans="1:11" x14ac:dyDescent="0.2">
      <c r="A47" s="6" t="s">
        <v>386</v>
      </c>
      <c r="B47" s="4" t="s">
        <v>29</v>
      </c>
      <c r="C47" s="20">
        <v>55</v>
      </c>
      <c r="D47" s="28" t="s">
        <v>104</v>
      </c>
      <c r="E47" s="22">
        <v>84</v>
      </c>
      <c r="G47" s="6" t="s">
        <v>427</v>
      </c>
      <c r="H47" s="4" t="s">
        <v>29</v>
      </c>
      <c r="I47" s="20">
        <v>102</v>
      </c>
      <c r="J47" s="28" t="s">
        <v>104</v>
      </c>
      <c r="K47" s="22">
        <v>122</v>
      </c>
    </row>
    <row r="48" spans="1:11" x14ac:dyDescent="0.2">
      <c r="A48" t="s">
        <v>266</v>
      </c>
      <c r="B48" s="4" t="s">
        <v>29</v>
      </c>
      <c r="C48" s="20">
        <v>61</v>
      </c>
      <c r="D48" s="28" t="s">
        <v>104</v>
      </c>
      <c r="E48" s="22">
        <v>162</v>
      </c>
      <c r="G48" t="s">
        <v>318</v>
      </c>
      <c r="H48" s="4" t="s">
        <v>31</v>
      </c>
      <c r="I48" s="20">
        <v>104</v>
      </c>
      <c r="J48" s="28" t="s">
        <v>104</v>
      </c>
      <c r="K48" s="22">
        <v>96</v>
      </c>
    </row>
    <row r="49" spans="1:11" x14ac:dyDescent="0.2">
      <c r="C49" s="24">
        <f>SUM(C36:C48)</f>
        <v>998</v>
      </c>
      <c r="D49" s="28" t="s">
        <v>104</v>
      </c>
      <c r="E49" s="26">
        <f>SUM(E36:E48)</f>
        <v>1201</v>
      </c>
      <c r="I49" s="24">
        <f>SUM(I36:I48)</f>
        <v>1158</v>
      </c>
      <c r="J49" s="28" t="s">
        <v>104</v>
      </c>
      <c r="K49" s="26">
        <f>SUM(K36:K48)</f>
        <v>1211</v>
      </c>
    </row>
    <row r="51" spans="1:11" x14ac:dyDescent="0.2">
      <c r="A51" t="s">
        <v>41</v>
      </c>
      <c r="B51" s="55" t="s">
        <v>459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458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457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475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476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477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395</v>
      </c>
      <c r="B62" s="56"/>
      <c r="C62" s="56"/>
      <c r="D62" s="56"/>
      <c r="E62" s="56"/>
      <c r="G62" s="56" t="s">
        <v>452</v>
      </c>
      <c r="H62" s="56"/>
      <c r="I62" s="56"/>
      <c r="J62" s="56"/>
      <c r="K62" s="56"/>
    </row>
    <row r="63" spans="1:11" x14ac:dyDescent="0.2">
      <c r="A63" t="s">
        <v>2</v>
      </c>
      <c r="B63" s="4" t="s">
        <v>29</v>
      </c>
      <c r="C63" s="20">
        <v>81</v>
      </c>
      <c r="D63" s="28" t="s">
        <v>104</v>
      </c>
      <c r="E63" s="22">
        <v>129</v>
      </c>
      <c r="G63" t="s">
        <v>266</v>
      </c>
      <c r="H63" s="4" t="s">
        <v>29</v>
      </c>
      <c r="I63" s="20">
        <v>76</v>
      </c>
      <c r="J63" s="28" t="s">
        <v>104</v>
      </c>
      <c r="K63" s="22">
        <v>88</v>
      </c>
    </row>
    <row r="64" spans="1:11" x14ac:dyDescent="0.2">
      <c r="A64" t="s">
        <v>11</v>
      </c>
      <c r="B64" s="4" t="s">
        <v>31</v>
      </c>
      <c r="C64" s="20">
        <v>96</v>
      </c>
      <c r="D64" s="28" t="s">
        <v>104</v>
      </c>
      <c r="E64" s="22">
        <v>72</v>
      </c>
      <c r="G64" t="s">
        <v>9</v>
      </c>
      <c r="H64" s="4" t="s">
        <v>31</v>
      </c>
      <c r="I64" s="20">
        <v>104</v>
      </c>
      <c r="J64" s="28" t="s">
        <v>104</v>
      </c>
      <c r="K64" s="22">
        <v>85</v>
      </c>
    </row>
    <row r="65" spans="1:11" x14ac:dyDescent="0.2">
      <c r="A65" t="s">
        <v>9</v>
      </c>
      <c r="B65" s="4" t="s">
        <v>29</v>
      </c>
      <c r="C65" s="20">
        <v>78</v>
      </c>
      <c r="D65" s="28" t="s">
        <v>104</v>
      </c>
      <c r="E65" s="22">
        <v>83</v>
      </c>
      <c r="G65" s="6" t="s">
        <v>386</v>
      </c>
      <c r="H65" s="4" t="s">
        <v>31</v>
      </c>
      <c r="I65" s="20">
        <v>88</v>
      </c>
      <c r="J65" s="28" t="s">
        <v>104</v>
      </c>
      <c r="K65" s="22">
        <v>75</v>
      </c>
    </row>
    <row r="66" spans="1:11" x14ac:dyDescent="0.2">
      <c r="A66" s="6" t="s">
        <v>3</v>
      </c>
      <c r="B66" s="4" t="s">
        <v>31</v>
      </c>
      <c r="C66" s="20">
        <v>112</v>
      </c>
      <c r="D66" s="28" t="s">
        <v>104</v>
      </c>
      <c r="E66" s="22">
        <v>57</v>
      </c>
      <c r="G66" s="6" t="s">
        <v>4</v>
      </c>
      <c r="H66" s="4" t="s">
        <v>31</v>
      </c>
      <c r="I66" s="20">
        <v>110</v>
      </c>
      <c r="J66" s="28" t="s">
        <v>104</v>
      </c>
      <c r="K66" s="22">
        <v>79</v>
      </c>
    </row>
    <row r="67" spans="1:11" x14ac:dyDescent="0.2">
      <c r="A67" s="6" t="s">
        <v>386</v>
      </c>
      <c r="B67" s="4" t="s">
        <v>31</v>
      </c>
      <c r="C67" s="20">
        <v>123</v>
      </c>
      <c r="D67" s="28" t="s">
        <v>104</v>
      </c>
      <c r="E67" s="22">
        <v>78</v>
      </c>
      <c r="G67" t="s">
        <v>2</v>
      </c>
      <c r="H67" s="4" t="s">
        <v>29</v>
      </c>
      <c r="I67" s="20">
        <v>89</v>
      </c>
      <c r="J67" s="28" t="s">
        <v>104</v>
      </c>
      <c r="K67" s="22">
        <v>123</v>
      </c>
    </row>
    <row r="68" spans="1:11" x14ac:dyDescent="0.2">
      <c r="A68" s="6" t="s">
        <v>384</v>
      </c>
      <c r="B68" s="4" t="s">
        <v>29</v>
      </c>
      <c r="C68" s="20">
        <v>92</v>
      </c>
      <c r="D68" s="28" t="s">
        <v>104</v>
      </c>
      <c r="E68" s="22">
        <v>110</v>
      </c>
      <c r="G68" t="s">
        <v>10</v>
      </c>
      <c r="H68" s="4" t="s">
        <v>31</v>
      </c>
      <c r="I68" s="20">
        <v>110</v>
      </c>
      <c r="J68" s="28" t="s">
        <v>104</v>
      </c>
      <c r="K68" s="22">
        <v>92</v>
      </c>
    </row>
    <row r="69" spans="1:11" x14ac:dyDescent="0.2">
      <c r="A69" t="s">
        <v>242</v>
      </c>
      <c r="B69" s="4" t="s">
        <v>31</v>
      </c>
      <c r="C69" s="20">
        <v>78</v>
      </c>
      <c r="D69" s="28" t="s">
        <v>104</v>
      </c>
      <c r="E69" s="22">
        <v>68</v>
      </c>
      <c r="G69" t="s">
        <v>318</v>
      </c>
      <c r="H69" s="4" t="s">
        <v>29</v>
      </c>
      <c r="I69" s="20">
        <v>85</v>
      </c>
      <c r="J69" s="28" t="s">
        <v>104</v>
      </c>
      <c r="K69" s="22">
        <v>88</v>
      </c>
    </row>
    <row r="70" spans="1:11" x14ac:dyDescent="0.2">
      <c r="A70" s="6" t="s">
        <v>428</v>
      </c>
      <c r="B70" s="4" t="s">
        <v>31</v>
      </c>
      <c r="C70" s="20">
        <v>101</v>
      </c>
      <c r="D70" s="28" t="s">
        <v>104</v>
      </c>
      <c r="E70" s="22">
        <v>85</v>
      </c>
      <c r="G70" s="6" t="s">
        <v>427</v>
      </c>
      <c r="H70" s="4" t="s">
        <v>31</v>
      </c>
      <c r="I70" s="20">
        <v>140</v>
      </c>
      <c r="J70" s="28" t="s">
        <v>104</v>
      </c>
      <c r="K70" s="22">
        <v>103</v>
      </c>
    </row>
    <row r="71" spans="1:11" x14ac:dyDescent="0.2">
      <c r="A71" s="6" t="s">
        <v>427</v>
      </c>
      <c r="B71" s="4" t="s">
        <v>31</v>
      </c>
      <c r="C71" s="20">
        <v>75</v>
      </c>
      <c r="D71" s="28" t="s">
        <v>104</v>
      </c>
      <c r="E71" s="22">
        <v>50</v>
      </c>
      <c r="G71" t="s">
        <v>11</v>
      </c>
      <c r="H71" s="4" t="s">
        <v>31</v>
      </c>
      <c r="I71" s="20">
        <v>104</v>
      </c>
      <c r="J71" s="28" t="s">
        <v>104</v>
      </c>
      <c r="K71" s="22">
        <v>86</v>
      </c>
    </row>
    <row r="72" spans="1:11" x14ac:dyDescent="0.2">
      <c r="A72" t="s">
        <v>14</v>
      </c>
      <c r="B72" s="4" t="s">
        <v>31</v>
      </c>
      <c r="C72" s="20">
        <v>133</v>
      </c>
      <c r="D72" s="28" t="s">
        <v>104</v>
      </c>
      <c r="E72" s="22">
        <v>75</v>
      </c>
      <c r="G72" s="6" t="s">
        <v>428</v>
      </c>
      <c r="H72" s="4" t="s">
        <v>31</v>
      </c>
      <c r="I72" s="20">
        <v>105</v>
      </c>
      <c r="J72" s="28" t="s">
        <v>104</v>
      </c>
      <c r="K72" s="22">
        <v>75</v>
      </c>
    </row>
    <row r="73" spans="1:11" x14ac:dyDescent="0.2">
      <c r="A73" t="s">
        <v>318</v>
      </c>
      <c r="B73" s="4" t="s">
        <v>29</v>
      </c>
      <c r="C73" s="20">
        <v>55</v>
      </c>
      <c r="D73" s="28" t="s">
        <v>104</v>
      </c>
      <c r="E73" s="22">
        <v>102</v>
      </c>
      <c r="G73" t="s">
        <v>14</v>
      </c>
      <c r="H73" s="4" t="s">
        <v>31</v>
      </c>
      <c r="I73" s="20">
        <v>72</v>
      </c>
      <c r="J73" s="28" t="s">
        <v>104</v>
      </c>
      <c r="K73" s="22">
        <v>59</v>
      </c>
    </row>
    <row r="74" spans="1:11" x14ac:dyDescent="0.2">
      <c r="A74" t="s">
        <v>266</v>
      </c>
      <c r="B74" s="4" t="s">
        <v>31</v>
      </c>
      <c r="C74" s="20">
        <v>108</v>
      </c>
      <c r="D74" s="28" t="s">
        <v>104</v>
      </c>
      <c r="E74" s="22">
        <v>85</v>
      </c>
      <c r="G74" s="6" t="s">
        <v>3</v>
      </c>
      <c r="H74" s="4" t="s">
        <v>31</v>
      </c>
      <c r="I74" s="20">
        <v>82</v>
      </c>
      <c r="J74" s="28" t="s">
        <v>104</v>
      </c>
      <c r="K74" s="22">
        <v>44</v>
      </c>
    </row>
    <row r="75" spans="1:11" x14ac:dyDescent="0.2">
      <c r="A75" s="6" t="s">
        <v>4</v>
      </c>
      <c r="B75" s="4" t="s">
        <v>29</v>
      </c>
      <c r="C75" s="20">
        <v>72</v>
      </c>
      <c r="D75" s="28" t="s">
        <v>104</v>
      </c>
      <c r="E75" s="22">
        <v>99</v>
      </c>
      <c r="G75" t="s">
        <v>242</v>
      </c>
      <c r="H75" s="4" t="s">
        <v>29</v>
      </c>
      <c r="I75" s="20">
        <v>75</v>
      </c>
      <c r="J75" s="28" t="s">
        <v>104</v>
      </c>
      <c r="K75" s="22">
        <v>82</v>
      </c>
    </row>
    <row r="76" spans="1:11" x14ac:dyDescent="0.2">
      <c r="C76" s="24">
        <f>SUM(C63:C75)</f>
        <v>1204</v>
      </c>
      <c r="D76" s="28" t="s">
        <v>104</v>
      </c>
      <c r="E76" s="26">
        <f>SUM(E63:E75)</f>
        <v>1093</v>
      </c>
      <c r="I76" s="24">
        <f>SUM(I63:I75)</f>
        <v>1240</v>
      </c>
      <c r="J76" s="28" t="s">
        <v>104</v>
      </c>
      <c r="K76" s="26">
        <f>SUM(K63:K75)</f>
        <v>1079</v>
      </c>
    </row>
    <row r="77" spans="1:11" x14ac:dyDescent="0.2">
      <c r="A77" s="56" t="s">
        <v>453</v>
      </c>
      <c r="B77" s="56"/>
      <c r="C77" s="56"/>
      <c r="D77" s="56"/>
      <c r="E77" s="56"/>
      <c r="G77" s="56" t="s">
        <v>454</v>
      </c>
      <c r="H77" s="56"/>
      <c r="I77" s="56"/>
      <c r="J77" s="56"/>
      <c r="K77" s="56"/>
    </row>
    <row r="78" spans="1:11" x14ac:dyDescent="0.2">
      <c r="A78" s="6" t="s">
        <v>3</v>
      </c>
      <c r="B78" s="4" t="s">
        <v>29</v>
      </c>
      <c r="C78" s="20">
        <v>85</v>
      </c>
      <c r="D78" s="28" t="s">
        <v>104</v>
      </c>
      <c r="E78" s="22">
        <v>113</v>
      </c>
      <c r="G78" s="6" t="s">
        <v>4</v>
      </c>
      <c r="H78" s="4" t="s">
        <v>29</v>
      </c>
      <c r="I78" s="20">
        <v>61</v>
      </c>
      <c r="J78" s="28" t="s">
        <v>104</v>
      </c>
      <c r="K78" s="22">
        <v>114</v>
      </c>
    </row>
    <row r="79" spans="1:11" x14ac:dyDescent="0.2">
      <c r="A79" s="6" t="s">
        <v>386</v>
      </c>
      <c r="B79" s="4" t="s">
        <v>29</v>
      </c>
      <c r="C79" s="20">
        <v>70</v>
      </c>
      <c r="D79" s="28" t="s">
        <v>104</v>
      </c>
      <c r="E79" s="22">
        <v>98</v>
      </c>
      <c r="G79" s="6" t="s">
        <v>428</v>
      </c>
      <c r="H79" s="4" t="s">
        <v>29</v>
      </c>
      <c r="I79" s="20">
        <v>81</v>
      </c>
      <c r="J79" s="28" t="s">
        <v>104</v>
      </c>
      <c r="K79" s="22">
        <v>103</v>
      </c>
    </row>
    <row r="80" spans="1:11" x14ac:dyDescent="0.2">
      <c r="A80" t="s">
        <v>2</v>
      </c>
      <c r="B80" s="4" t="s">
        <v>29</v>
      </c>
      <c r="C80" s="20">
        <v>78</v>
      </c>
      <c r="D80" s="28" t="s">
        <v>104</v>
      </c>
      <c r="E80" s="22">
        <v>95</v>
      </c>
      <c r="G80" s="6" t="s">
        <v>3</v>
      </c>
      <c r="H80" s="4" t="s">
        <v>29</v>
      </c>
      <c r="I80" s="20">
        <v>72</v>
      </c>
      <c r="J80" s="28" t="s">
        <v>104</v>
      </c>
      <c r="K80" s="22">
        <v>99</v>
      </c>
    </row>
    <row r="81" spans="1:11" x14ac:dyDescent="0.2">
      <c r="A81" t="s">
        <v>318</v>
      </c>
      <c r="B81" s="4" t="s">
        <v>31</v>
      </c>
      <c r="C81" s="20">
        <v>93</v>
      </c>
      <c r="D81" s="28" t="s">
        <v>104</v>
      </c>
      <c r="E81" s="22">
        <v>71</v>
      </c>
      <c r="G81" t="s">
        <v>242</v>
      </c>
      <c r="H81" s="4" t="s">
        <v>29</v>
      </c>
      <c r="I81" s="20">
        <v>71</v>
      </c>
      <c r="J81" s="28" t="s">
        <v>104</v>
      </c>
      <c r="K81" s="22">
        <v>93</v>
      </c>
    </row>
    <row r="82" spans="1:11" x14ac:dyDescent="0.2">
      <c r="A82" t="s">
        <v>266</v>
      </c>
      <c r="B82" s="4" t="s">
        <v>29</v>
      </c>
      <c r="C82" s="20">
        <v>62</v>
      </c>
      <c r="D82" s="28" t="s">
        <v>104</v>
      </c>
      <c r="E82" s="22">
        <v>124</v>
      </c>
      <c r="G82" s="6" t="s">
        <v>427</v>
      </c>
      <c r="H82" s="4" t="s">
        <v>29</v>
      </c>
      <c r="I82" s="20">
        <v>96</v>
      </c>
      <c r="J82" s="28" t="s">
        <v>104</v>
      </c>
      <c r="K82" s="22">
        <v>97</v>
      </c>
    </row>
    <row r="83" spans="1:11" x14ac:dyDescent="0.2">
      <c r="A83" t="s">
        <v>14</v>
      </c>
      <c r="B83" s="4" t="s">
        <v>29</v>
      </c>
      <c r="C83" s="20">
        <v>84</v>
      </c>
      <c r="D83" s="28" t="s">
        <v>104</v>
      </c>
      <c r="E83" s="22">
        <v>92</v>
      </c>
      <c r="G83" s="6" t="s">
        <v>386</v>
      </c>
      <c r="H83" s="4" t="s">
        <v>29</v>
      </c>
      <c r="I83" s="20">
        <v>72</v>
      </c>
      <c r="J83" s="28" t="s">
        <v>104</v>
      </c>
      <c r="K83" s="22">
        <v>93</v>
      </c>
    </row>
    <row r="84" spans="1:11" x14ac:dyDescent="0.2">
      <c r="A84" t="s">
        <v>10</v>
      </c>
      <c r="B84" s="4" t="s">
        <v>29</v>
      </c>
      <c r="C84" s="20">
        <v>68</v>
      </c>
      <c r="D84" s="28" t="s">
        <v>104</v>
      </c>
      <c r="E84" s="22">
        <v>78</v>
      </c>
      <c r="G84" s="6" t="s">
        <v>384</v>
      </c>
      <c r="H84" s="4" t="s">
        <v>31</v>
      </c>
      <c r="I84" s="20">
        <v>88</v>
      </c>
      <c r="J84" s="28" t="s">
        <v>104</v>
      </c>
      <c r="K84" s="22">
        <v>85</v>
      </c>
    </row>
    <row r="85" spans="1:11" x14ac:dyDescent="0.2">
      <c r="A85" t="s">
        <v>11</v>
      </c>
      <c r="B85" s="4" t="s">
        <v>29</v>
      </c>
      <c r="C85" s="20">
        <v>62</v>
      </c>
      <c r="D85" s="28" t="s">
        <v>104</v>
      </c>
      <c r="E85" s="22">
        <v>123</v>
      </c>
      <c r="G85" t="s">
        <v>14</v>
      </c>
      <c r="H85" s="4" t="s">
        <v>30</v>
      </c>
      <c r="I85" s="20">
        <v>86</v>
      </c>
      <c r="J85" s="28" t="s">
        <v>104</v>
      </c>
      <c r="K85" s="22">
        <v>86</v>
      </c>
    </row>
    <row r="86" spans="1:11" x14ac:dyDescent="0.2">
      <c r="A86" t="s">
        <v>9</v>
      </c>
      <c r="B86" s="4" t="s">
        <v>29</v>
      </c>
      <c r="C86" s="20">
        <v>89</v>
      </c>
      <c r="D86" s="28" t="s">
        <v>104</v>
      </c>
      <c r="E86" s="22">
        <v>91</v>
      </c>
      <c r="G86" t="s">
        <v>266</v>
      </c>
      <c r="H86" s="4" t="s">
        <v>29</v>
      </c>
      <c r="I86" s="20">
        <v>76</v>
      </c>
      <c r="J86" s="28" t="s">
        <v>104</v>
      </c>
      <c r="K86" s="22">
        <v>82</v>
      </c>
    </row>
    <row r="87" spans="1:11" x14ac:dyDescent="0.2">
      <c r="A87" s="6" t="s">
        <v>427</v>
      </c>
      <c r="B87" s="4" t="s">
        <v>29</v>
      </c>
      <c r="C87" s="20">
        <v>68</v>
      </c>
      <c r="D87" s="28" t="s">
        <v>104</v>
      </c>
      <c r="E87" s="22">
        <v>133</v>
      </c>
      <c r="G87" t="s">
        <v>2</v>
      </c>
      <c r="H87" s="4" t="s">
        <v>29</v>
      </c>
      <c r="I87" s="20">
        <v>104</v>
      </c>
      <c r="J87" s="28" t="s">
        <v>104</v>
      </c>
      <c r="K87" s="22">
        <v>111</v>
      </c>
    </row>
    <row r="88" spans="1:11" x14ac:dyDescent="0.2">
      <c r="A88" s="6" t="s">
        <v>428</v>
      </c>
      <c r="B88" s="4" t="s">
        <v>31</v>
      </c>
      <c r="C88" s="20">
        <v>73</v>
      </c>
      <c r="D88" s="28" t="s">
        <v>104</v>
      </c>
      <c r="E88" s="22">
        <v>53</v>
      </c>
      <c r="G88" t="s">
        <v>10</v>
      </c>
      <c r="H88" s="4" t="s">
        <v>31</v>
      </c>
      <c r="I88" s="20">
        <v>102</v>
      </c>
      <c r="J88" s="28" t="s">
        <v>104</v>
      </c>
      <c r="K88" s="22">
        <v>55</v>
      </c>
    </row>
    <row r="89" spans="1:11" x14ac:dyDescent="0.2">
      <c r="A89" s="6" t="s">
        <v>4</v>
      </c>
      <c r="B89" s="4" t="s">
        <v>29</v>
      </c>
      <c r="C89" s="20">
        <v>64</v>
      </c>
      <c r="D89" s="28" t="s">
        <v>104</v>
      </c>
      <c r="E89" s="22">
        <v>100</v>
      </c>
      <c r="G89" t="s">
        <v>11</v>
      </c>
      <c r="H89" s="4" t="s">
        <v>31</v>
      </c>
      <c r="I89" s="20">
        <v>106</v>
      </c>
      <c r="J89" s="28" t="s">
        <v>104</v>
      </c>
      <c r="K89" s="22">
        <v>69</v>
      </c>
    </row>
    <row r="90" spans="1:11" x14ac:dyDescent="0.2">
      <c r="A90" s="6" t="s">
        <v>384</v>
      </c>
      <c r="B90" s="4" t="s">
        <v>31</v>
      </c>
      <c r="C90" s="20">
        <v>82</v>
      </c>
      <c r="D90" s="28" t="s">
        <v>104</v>
      </c>
      <c r="E90" s="22">
        <v>75</v>
      </c>
      <c r="G90" t="s">
        <v>9</v>
      </c>
      <c r="H90" s="4" t="s">
        <v>29</v>
      </c>
      <c r="I90" s="20">
        <v>96</v>
      </c>
      <c r="J90" s="28" t="s">
        <v>104</v>
      </c>
      <c r="K90" s="22">
        <v>104</v>
      </c>
    </row>
    <row r="91" spans="1:11" x14ac:dyDescent="0.2">
      <c r="C91" s="24">
        <f>SUM(C78:C90)</f>
        <v>978</v>
      </c>
      <c r="D91" s="28" t="s">
        <v>104</v>
      </c>
      <c r="E91" s="26">
        <f>SUM(E78:E90)</f>
        <v>1246</v>
      </c>
      <c r="I91" s="24">
        <f>SUM(I78:I90)</f>
        <v>1111</v>
      </c>
      <c r="J91" s="28" t="s">
        <v>104</v>
      </c>
      <c r="K91" s="26">
        <f>SUM(K78:K90)</f>
        <v>1191</v>
      </c>
    </row>
    <row r="92" spans="1:11" x14ac:dyDescent="0.2">
      <c r="A92" s="56" t="s">
        <v>455</v>
      </c>
      <c r="B92" s="56"/>
      <c r="C92" s="56"/>
      <c r="D92" s="56"/>
      <c r="E92" s="56"/>
      <c r="G92" s="56" t="s">
        <v>425</v>
      </c>
      <c r="H92" s="56"/>
      <c r="I92" s="56"/>
      <c r="J92" s="56"/>
      <c r="K92" s="56"/>
    </row>
    <row r="93" spans="1:11" x14ac:dyDescent="0.2">
      <c r="A93" s="6" t="s">
        <v>386</v>
      </c>
      <c r="B93" s="4" t="s">
        <v>29</v>
      </c>
      <c r="C93" s="20">
        <v>71</v>
      </c>
      <c r="D93" s="28" t="s">
        <v>104</v>
      </c>
      <c r="E93" s="22">
        <v>115</v>
      </c>
      <c r="G93" t="s">
        <v>14</v>
      </c>
      <c r="H93" s="4" t="s">
        <v>31</v>
      </c>
      <c r="I93" s="20">
        <v>115</v>
      </c>
      <c r="J93" s="28" t="s">
        <v>104</v>
      </c>
      <c r="K93" s="22">
        <v>71</v>
      </c>
    </row>
    <row r="94" spans="1:11" x14ac:dyDescent="0.2">
      <c r="A94" s="6" t="s">
        <v>427</v>
      </c>
      <c r="B94" s="4" t="s">
        <v>29</v>
      </c>
      <c r="C94" s="20">
        <v>89</v>
      </c>
      <c r="D94" s="28" t="s">
        <v>104</v>
      </c>
      <c r="E94" s="22">
        <v>102</v>
      </c>
      <c r="G94" t="s">
        <v>242</v>
      </c>
      <c r="H94" s="4" t="s">
        <v>31</v>
      </c>
      <c r="I94" s="20">
        <v>98</v>
      </c>
      <c r="J94" s="28" t="s">
        <v>104</v>
      </c>
      <c r="K94" s="22">
        <v>70</v>
      </c>
    </row>
    <row r="95" spans="1:11" x14ac:dyDescent="0.2">
      <c r="A95" t="s">
        <v>11</v>
      </c>
      <c r="B95" s="4" t="s">
        <v>29</v>
      </c>
      <c r="C95" s="20">
        <v>60</v>
      </c>
      <c r="D95" s="28" t="s">
        <v>104</v>
      </c>
      <c r="E95" s="22">
        <v>113</v>
      </c>
      <c r="G95" s="6" t="s">
        <v>384</v>
      </c>
      <c r="H95" s="4" t="s">
        <v>29</v>
      </c>
      <c r="I95" s="20">
        <v>75</v>
      </c>
      <c r="J95" s="28" t="s">
        <v>104</v>
      </c>
      <c r="K95" s="22">
        <v>88</v>
      </c>
    </row>
    <row r="96" spans="1:11" x14ac:dyDescent="0.2">
      <c r="A96" t="s">
        <v>266</v>
      </c>
      <c r="B96" s="4" t="s">
        <v>31</v>
      </c>
      <c r="C96" s="20">
        <v>102</v>
      </c>
      <c r="D96" s="28" t="s">
        <v>104</v>
      </c>
      <c r="E96" s="22">
        <v>79</v>
      </c>
      <c r="G96" s="6" t="s">
        <v>427</v>
      </c>
      <c r="H96" s="4" t="s">
        <v>29</v>
      </c>
      <c r="I96" s="20">
        <v>89</v>
      </c>
      <c r="J96" s="28" t="s">
        <v>104</v>
      </c>
      <c r="K96" s="22">
        <v>97</v>
      </c>
    </row>
    <row r="97" spans="1:11" x14ac:dyDescent="0.2">
      <c r="A97" t="s">
        <v>9</v>
      </c>
      <c r="B97" s="4" t="s">
        <v>29</v>
      </c>
      <c r="C97" s="20">
        <v>62</v>
      </c>
      <c r="D97" s="28" t="s">
        <v>104</v>
      </c>
      <c r="E97" s="22">
        <v>86</v>
      </c>
      <c r="G97" t="s">
        <v>10</v>
      </c>
      <c r="H97" s="4" t="s">
        <v>29</v>
      </c>
      <c r="I97" s="20">
        <v>78</v>
      </c>
      <c r="J97" s="28" t="s">
        <v>104</v>
      </c>
      <c r="K97" s="22">
        <v>123</v>
      </c>
    </row>
    <row r="98" spans="1:11" x14ac:dyDescent="0.2">
      <c r="A98" t="s">
        <v>242</v>
      </c>
      <c r="B98" s="4" t="s">
        <v>31</v>
      </c>
      <c r="C98" s="20">
        <v>92</v>
      </c>
      <c r="D98" s="28" t="s">
        <v>104</v>
      </c>
      <c r="E98" s="22">
        <v>84</v>
      </c>
      <c r="G98" t="s">
        <v>318</v>
      </c>
      <c r="H98" s="4" t="s">
        <v>31</v>
      </c>
      <c r="I98" s="20">
        <v>93</v>
      </c>
      <c r="J98" s="28" t="s">
        <v>104</v>
      </c>
      <c r="K98" s="22">
        <v>72</v>
      </c>
    </row>
    <row r="99" spans="1:11" x14ac:dyDescent="0.2">
      <c r="A99" s="6" t="s">
        <v>4</v>
      </c>
      <c r="B99" s="4" t="s">
        <v>29</v>
      </c>
      <c r="C99" s="20">
        <v>83</v>
      </c>
      <c r="E99" s="22">
        <v>98</v>
      </c>
      <c r="G99" t="s">
        <v>9</v>
      </c>
      <c r="H99" s="4" t="s">
        <v>31</v>
      </c>
      <c r="I99" s="20">
        <v>88</v>
      </c>
      <c r="J99" s="28" t="s">
        <v>104</v>
      </c>
      <c r="K99" s="22">
        <v>83</v>
      </c>
    </row>
    <row r="100" spans="1:11" x14ac:dyDescent="0.2">
      <c r="A100" t="s">
        <v>318</v>
      </c>
      <c r="B100" s="4" t="s">
        <v>30</v>
      </c>
      <c r="C100" s="20">
        <v>86</v>
      </c>
      <c r="D100" s="28" t="s">
        <v>104</v>
      </c>
      <c r="E100" s="22">
        <v>86</v>
      </c>
      <c r="G100" s="6" t="s">
        <v>3</v>
      </c>
      <c r="H100" s="4" t="s">
        <v>31</v>
      </c>
      <c r="I100" s="20">
        <v>102</v>
      </c>
      <c r="J100" s="28" t="s">
        <v>104</v>
      </c>
      <c r="K100" s="22">
        <v>101</v>
      </c>
    </row>
    <row r="101" spans="1:11" x14ac:dyDescent="0.2">
      <c r="A101" s="6" t="s">
        <v>428</v>
      </c>
      <c r="B101" s="4" t="s">
        <v>29</v>
      </c>
      <c r="C101" s="20">
        <v>85</v>
      </c>
      <c r="D101" s="28" t="s">
        <v>104</v>
      </c>
      <c r="E101" s="22">
        <v>97</v>
      </c>
      <c r="G101" s="6" t="s">
        <v>4</v>
      </c>
      <c r="H101" s="4" t="s">
        <v>29</v>
      </c>
      <c r="I101" s="20">
        <v>78</v>
      </c>
      <c r="J101" s="28" t="s">
        <v>104</v>
      </c>
      <c r="K101" s="22">
        <v>118</v>
      </c>
    </row>
    <row r="102" spans="1:11" x14ac:dyDescent="0.2">
      <c r="A102" t="s">
        <v>10</v>
      </c>
      <c r="B102" s="4" t="s">
        <v>29</v>
      </c>
      <c r="C102" s="20">
        <v>75</v>
      </c>
      <c r="D102" s="28" t="s">
        <v>104</v>
      </c>
      <c r="E102" s="22">
        <v>133</v>
      </c>
      <c r="G102" t="s">
        <v>266</v>
      </c>
      <c r="H102" s="4" t="s">
        <v>31</v>
      </c>
      <c r="I102" s="20">
        <v>83</v>
      </c>
      <c r="J102" s="28" t="s">
        <v>104</v>
      </c>
      <c r="K102" s="22">
        <v>82</v>
      </c>
    </row>
    <row r="103" spans="1:11" x14ac:dyDescent="0.2">
      <c r="A103" s="6" t="s">
        <v>384</v>
      </c>
      <c r="B103" s="4" t="s">
        <v>29</v>
      </c>
      <c r="C103" s="20">
        <v>59</v>
      </c>
      <c r="D103" s="28" t="s">
        <v>104</v>
      </c>
      <c r="E103" s="22">
        <v>72</v>
      </c>
      <c r="G103" t="s">
        <v>2</v>
      </c>
      <c r="H103" s="4" t="s">
        <v>29</v>
      </c>
      <c r="I103" s="20">
        <v>87</v>
      </c>
      <c r="J103" s="28" t="s">
        <v>104</v>
      </c>
      <c r="K103" s="22">
        <v>105</v>
      </c>
    </row>
    <row r="104" spans="1:11" x14ac:dyDescent="0.2">
      <c r="A104" t="s">
        <v>2</v>
      </c>
      <c r="B104" s="4" t="s">
        <v>29</v>
      </c>
      <c r="C104" s="20">
        <v>110</v>
      </c>
      <c r="D104" s="28" t="s">
        <v>104</v>
      </c>
      <c r="E104" s="22">
        <v>113</v>
      </c>
      <c r="G104" s="6" t="s">
        <v>428</v>
      </c>
      <c r="H104" s="4" t="s">
        <v>31</v>
      </c>
      <c r="I104" s="20">
        <v>84</v>
      </c>
      <c r="J104" s="28" t="s">
        <v>104</v>
      </c>
      <c r="K104" s="22">
        <v>55</v>
      </c>
    </row>
    <row r="105" spans="1:11" x14ac:dyDescent="0.2">
      <c r="A105" s="6" t="s">
        <v>3</v>
      </c>
      <c r="B105" s="4" t="s">
        <v>31</v>
      </c>
      <c r="C105" s="20">
        <v>130</v>
      </c>
      <c r="D105" s="28" t="s">
        <v>104</v>
      </c>
      <c r="E105" s="22">
        <v>82</v>
      </c>
      <c r="G105" t="s">
        <v>11</v>
      </c>
      <c r="H105" s="4" t="s">
        <v>29</v>
      </c>
      <c r="I105" s="20">
        <v>99</v>
      </c>
      <c r="J105" s="28" t="s">
        <v>104</v>
      </c>
      <c r="K105" s="22">
        <v>101</v>
      </c>
    </row>
    <row r="106" spans="1:11" x14ac:dyDescent="0.2">
      <c r="C106" s="24">
        <f>SUM(C93:C105)</f>
        <v>1104</v>
      </c>
      <c r="D106" s="28" t="s">
        <v>104</v>
      </c>
      <c r="E106" s="26">
        <f>SUM(E93:E105)</f>
        <v>1260</v>
      </c>
      <c r="I106" s="24">
        <f>SUM(I93:I105)</f>
        <v>1169</v>
      </c>
      <c r="J106" s="28" t="s">
        <v>104</v>
      </c>
      <c r="K106" s="26">
        <f>SUM(K93:K105)</f>
        <v>1166</v>
      </c>
    </row>
    <row r="107" spans="1:11" x14ac:dyDescent="0.2">
      <c r="A107" s="56" t="s">
        <v>304</v>
      </c>
      <c r="B107" s="56"/>
      <c r="C107" s="56"/>
      <c r="D107" s="56"/>
      <c r="E107" s="56"/>
      <c r="G107" s="56" t="s">
        <v>456</v>
      </c>
      <c r="H107" s="56"/>
      <c r="I107" s="56"/>
      <c r="J107" s="56"/>
      <c r="K107" s="56"/>
    </row>
    <row r="108" spans="1:11" x14ac:dyDescent="0.2">
      <c r="A108" s="6" t="s">
        <v>427</v>
      </c>
      <c r="B108" s="4" t="s">
        <v>31</v>
      </c>
      <c r="C108" s="20">
        <v>70</v>
      </c>
      <c r="D108" s="28" t="s">
        <v>104</v>
      </c>
      <c r="E108" s="22">
        <v>68</v>
      </c>
      <c r="G108" t="s">
        <v>11</v>
      </c>
      <c r="H108" s="4" t="s">
        <v>29</v>
      </c>
      <c r="I108" s="20">
        <v>68</v>
      </c>
      <c r="J108" s="28" t="s">
        <v>104</v>
      </c>
      <c r="K108" s="22">
        <v>70</v>
      </c>
    </row>
    <row r="109" spans="1:11" x14ac:dyDescent="0.2">
      <c r="A109" t="s">
        <v>10</v>
      </c>
      <c r="B109" s="4" t="s">
        <v>29</v>
      </c>
      <c r="C109" s="20">
        <v>72</v>
      </c>
      <c r="D109" s="28" t="s">
        <v>104</v>
      </c>
      <c r="E109" s="22">
        <v>96</v>
      </c>
      <c r="G109" t="s">
        <v>14</v>
      </c>
      <c r="H109" s="4" t="s">
        <v>31</v>
      </c>
      <c r="I109" s="20">
        <v>102</v>
      </c>
      <c r="J109" s="28" t="s">
        <v>104</v>
      </c>
      <c r="K109" s="22">
        <v>89</v>
      </c>
    </row>
    <row r="110" spans="1:11" x14ac:dyDescent="0.2">
      <c r="A110" t="s">
        <v>14</v>
      </c>
      <c r="B110" s="4" t="s">
        <v>31</v>
      </c>
      <c r="C110" s="20">
        <v>113</v>
      </c>
      <c r="D110" s="28" t="s">
        <v>104</v>
      </c>
      <c r="E110" s="22">
        <v>60</v>
      </c>
      <c r="G110" s="6" t="s">
        <v>428</v>
      </c>
      <c r="H110" s="4" t="s">
        <v>31</v>
      </c>
      <c r="I110" s="20">
        <v>97</v>
      </c>
      <c r="J110" s="28" t="s">
        <v>104</v>
      </c>
      <c r="K110" s="22">
        <v>76</v>
      </c>
    </row>
    <row r="111" spans="1:11" x14ac:dyDescent="0.2">
      <c r="A111" t="s">
        <v>9</v>
      </c>
      <c r="B111" s="4" t="s">
        <v>29</v>
      </c>
      <c r="C111" s="20">
        <v>88</v>
      </c>
      <c r="D111" s="28" t="s">
        <v>104</v>
      </c>
      <c r="E111" s="22">
        <v>106</v>
      </c>
      <c r="G111" s="6" t="s">
        <v>386</v>
      </c>
      <c r="H111" s="4" t="s">
        <v>31</v>
      </c>
      <c r="I111" s="20">
        <v>97</v>
      </c>
      <c r="J111" s="28" t="s">
        <v>104</v>
      </c>
      <c r="K111" s="22">
        <v>89</v>
      </c>
    </row>
    <row r="112" spans="1:11" x14ac:dyDescent="0.2">
      <c r="A112" s="6" t="s">
        <v>428</v>
      </c>
      <c r="B112" s="4" t="s">
        <v>29</v>
      </c>
      <c r="C112" s="20">
        <v>80</v>
      </c>
      <c r="D112" s="28" t="s">
        <v>104</v>
      </c>
      <c r="E112" s="22">
        <v>92</v>
      </c>
      <c r="G112" t="s">
        <v>318</v>
      </c>
      <c r="H112" s="4" t="s">
        <v>31</v>
      </c>
      <c r="I112" s="20">
        <v>97</v>
      </c>
      <c r="J112" s="28" t="s">
        <v>104</v>
      </c>
      <c r="K112" s="22">
        <v>96</v>
      </c>
    </row>
    <row r="113" spans="1:11" x14ac:dyDescent="0.2">
      <c r="A113" t="s">
        <v>266</v>
      </c>
      <c r="B113" s="4" t="s">
        <v>29</v>
      </c>
      <c r="C113" s="20">
        <v>87</v>
      </c>
      <c r="D113" s="28" t="s">
        <v>104</v>
      </c>
      <c r="E113" s="22">
        <v>112</v>
      </c>
      <c r="G113" s="6" t="s">
        <v>3</v>
      </c>
      <c r="H113" s="4" t="s">
        <v>31</v>
      </c>
      <c r="I113" s="20">
        <v>93</v>
      </c>
      <c r="J113" s="28" t="s">
        <v>104</v>
      </c>
      <c r="K113" s="22">
        <v>87</v>
      </c>
    </row>
    <row r="114" spans="1:11" x14ac:dyDescent="0.2">
      <c r="A114" t="s">
        <v>2</v>
      </c>
      <c r="B114" s="4" t="s">
        <v>29</v>
      </c>
      <c r="C114" s="20">
        <v>65</v>
      </c>
      <c r="D114" s="28" t="s">
        <v>104</v>
      </c>
      <c r="E114" s="22">
        <v>87</v>
      </c>
      <c r="G114" t="s">
        <v>266</v>
      </c>
      <c r="H114" s="4" t="s">
        <v>29</v>
      </c>
      <c r="I114" s="20">
        <v>92</v>
      </c>
      <c r="J114" s="28" t="s">
        <v>104</v>
      </c>
      <c r="K114" s="22">
        <v>105</v>
      </c>
    </row>
    <row r="115" spans="1:11" x14ac:dyDescent="0.2">
      <c r="A115" t="s">
        <v>242</v>
      </c>
      <c r="B115" s="4" t="s">
        <v>31</v>
      </c>
      <c r="C115" s="20">
        <v>123</v>
      </c>
      <c r="D115" s="28" t="s">
        <v>104</v>
      </c>
      <c r="E115" s="22">
        <v>62</v>
      </c>
      <c r="G115" s="6" t="s">
        <v>384</v>
      </c>
      <c r="H115" s="4" t="s">
        <v>29</v>
      </c>
      <c r="I115" s="20">
        <v>103</v>
      </c>
      <c r="J115" s="28" t="s">
        <v>104</v>
      </c>
      <c r="K115" s="22">
        <v>140</v>
      </c>
    </row>
    <row r="116" spans="1:11" x14ac:dyDescent="0.2">
      <c r="A116" s="6" t="s">
        <v>384</v>
      </c>
      <c r="B116" s="4" t="s">
        <v>29</v>
      </c>
      <c r="C116" s="20">
        <v>86</v>
      </c>
      <c r="D116" s="28" t="s">
        <v>104</v>
      </c>
      <c r="E116" s="22">
        <v>104</v>
      </c>
      <c r="G116" t="s">
        <v>10</v>
      </c>
      <c r="H116" s="4" t="s">
        <v>29</v>
      </c>
      <c r="I116" s="20">
        <v>50</v>
      </c>
      <c r="J116" s="28" t="s">
        <v>104</v>
      </c>
      <c r="K116" s="22">
        <v>75</v>
      </c>
    </row>
    <row r="117" spans="1:11" x14ac:dyDescent="0.2">
      <c r="A117" s="6" t="s">
        <v>4</v>
      </c>
      <c r="B117" s="4" t="s">
        <v>29</v>
      </c>
      <c r="C117" s="20">
        <v>72</v>
      </c>
      <c r="D117" s="28" t="s">
        <v>104</v>
      </c>
      <c r="E117" s="22">
        <v>117</v>
      </c>
      <c r="G117" t="s">
        <v>242</v>
      </c>
      <c r="H117" s="4" t="s">
        <v>31</v>
      </c>
      <c r="I117" s="20">
        <v>133</v>
      </c>
      <c r="J117" s="28" t="s">
        <v>104</v>
      </c>
      <c r="K117" s="22">
        <v>68</v>
      </c>
    </row>
    <row r="118" spans="1:11" x14ac:dyDescent="0.2">
      <c r="A118" s="6" t="s">
        <v>3</v>
      </c>
      <c r="B118" s="4" t="s">
        <v>31</v>
      </c>
      <c r="C118" s="20">
        <v>77</v>
      </c>
      <c r="D118" s="28" t="s">
        <v>104</v>
      </c>
      <c r="E118" s="22">
        <v>56</v>
      </c>
      <c r="G118" s="6" t="s">
        <v>4</v>
      </c>
      <c r="H118" s="4" t="s">
        <v>29</v>
      </c>
      <c r="I118" s="20">
        <v>54</v>
      </c>
      <c r="J118" s="28" t="s">
        <v>104</v>
      </c>
      <c r="K118" s="22">
        <v>114</v>
      </c>
    </row>
    <row r="119" spans="1:11" x14ac:dyDescent="0.2">
      <c r="A119" t="s">
        <v>318</v>
      </c>
      <c r="B119" s="4" t="s">
        <v>29</v>
      </c>
      <c r="C119" s="20">
        <v>69</v>
      </c>
      <c r="D119" s="28" t="s">
        <v>104</v>
      </c>
      <c r="E119" s="22">
        <v>106</v>
      </c>
      <c r="G119" t="s">
        <v>9</v>
      </c>
      <c r="H119" s="4" t="s">
        <v>31</v>
      </c>
      <c r="I119" s="20">
        <v>122</v>
      </c>
      <c r="J119" s="28" t="s">
        <v>104</v>
      </c>
      <c r="K119" s="22">
        <v>102</v>
      </c>
    </row>
    <row r="120" spans="1:11" x14ac:dyDescent="0.2">
      <c r="A120" s="6" t="s">
        <v>386</v>
      </c>
      <c r="B120" s="4" t="s">
        <v>31</v>
      </c>
      <c r="C120" s="20">
        <v>101</v>
      </c>
      <c r="D120" s="28" t="s">
        <v>104</v>
      </c>
      <c r="E120" s="22">
        <v>99</v>
      </c>
      <c r="G120" t="s">
        <v>2</v>
      </c>
      <c r="H120" s="4" t="s">
        <v>29</v>
      </c>
      <c r="I120" s="20">
        <v>90</v>
      </c>
      <c r="J120" s="28" t="s">
        <v>104</v>
      </c>
      <c r="K120" s="22">
        <v>97</v>
      </c>
    </row>
    <row r="121" spans="1:11" x14ac:dyDescent="0.2">
      <c r="C121" s="24">
        <f>SUM(C108:C120)</f>
        <v>1103</v>
      </c>
      <c r="D121" s="28" t="s">
        <v>104</v>
      </c>
      <c r="E121" s="26">
        <f>SUM(E108:E120)</f>
        <v>1165</v>
      </c>
      <c r="I121" s="24">
        <f>SUM(I108:I120)</f>
        <v>1198</v>
      </c>
      <c r="J121" s="28" t="s">
        <v>104</v>
      </c>
      <c r="K121" s="26">
        <f>SUM(K108:K120)</f>
        <v>1208</v>
      </c>
    </row>
  </sheetData>
  <mergeCells count="21">
    <mergeCell ref="A107:E107"/>
    <mergeCell ref="G107:K107"/>
    <mergeCell ref="A62:E62"/>
    <mergeCell ref="G62:K62"/>
    <mergeCell ref="A77:E77"/>
    <mergeCell ref="G77:K77"/>
    <mergeCell ref="A92:E92"/>
    <mergeCell ref="G92:K92"/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</mergeCells>
  <printOptions horizontalCentered="1"/>
  <pageMargins left="0.75" right="0.75" top="0.5" bottom="0.5" header="0.5" footer="0.5"/>
  <pageSetup scale="95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3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478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52"/>
      <c r="B2" s="52"/>
      <c r="C2" s="19"/>
      <c r="D2" s="52"/>
      <c r="E2" s="21"/>
      <c r="F2" s="52"/>
      <c r="G2" s="52"/>
      <c r="H2" s="52"/>
      <c r="I2" s="19"/>
      <c r="J2" s="52"/>
      <c r="K2" s="21"/>
    </row>
    <row r="3" spans="1:11" x14ac:dyDescent="0.2">
      <c r="A3" s="56" t="s">
        <v>482</v>
      </c>
      <c r="B3" s="56"/>
      <c r="C3" s="56"/>
      <c r="D3" s="56"/>
      <c r="E3" s="56"/>
      <c r="G3" s="56" t="s">
        <v>483</v>
      </c>
      <c r="H3" s="56"/>
      <c r="I3" s="56"/>
      <c r="J3" s="56"/>
      <c r="K3" s="56"/>
    </row>
    <row r="4" spans="1:11" x14ac:dyDescent="0.2">
      <c r="A4" t="s">
        <v>10</v>
      </c>
      <c r="B4" s="4" t="s">
        <v>31</v>
      </c>
      <c r="C4" s="20">
        <v>137</v>
      </c>
      <c r="D4" s="28" t="s">
        <v>104</v>
      </c>
      <c r="E4" s="22">
        <v>72</v>
      </c>
      <c r="G4" t="s">
        <v>14</v>
      </c>
      <c r="H4" s="4" t="s">
        <v>29</v>
      </c>
      <c r="I4" s="20">
        <v>81</v>
      </c>
      <c r="J4" s="28" t="s">
        <v>104</v>
      </c>
      <c r="K4" s="22">
        <v>107</v>
      </c>
    </row>
    <row r="5" spans="1:11" x14ac:dyDescent="0.2">
      <c r="A5" t="s">
        <v>318</v>
      </c>
      <c r="B5" s="4" t="s">
        <v>31</v>
      </c>
      <c r="C5" s="20">
        <v>95</v>
      </c>
      <c r="D5" s="28" t="s">
        <v>104</v>
      </c>
      <c r="E5" s="22">
        <v>76</v>
      </c>
      <c r="G5" s="6" t="s">
        <v>15</v>
      </c>
      <c r="H5" s="4" t="s">
        <v>29</v>
      </c>
      <c r="I5" s="20">
        <v>53</v>
      </c>
      <c r="J5" s="28" t="s">
        <v>104</v>
      </c>
      <c r="K5" s="22">
        <v>78</v>
      </c>
    </row>
    <row r="6" spans="1:11" x14ac:dyDescent="0.2">
      <c r="A6" t="s">
        <v>2</v>
      </c>
      <c r="B6" s="4" t="s">
        <v>31</v>
      </c>
      <c r="C6" s="20">
        <v>128</v>
      </c>
      <c r="D6" s="28" t="s">
        <v>104</v>
      </c>
      <c r="E6" s="22">
        <v>91</v>
      </c>
      <c r="G6" s="6" t="s">
        <v>4</v>
      </c>
      <c r="H6" s="4" t="s">
        <v>29</v>
      </c>
      <c r="I6" s="20">
        <v>91</v>
      </c>
      <c r="J6" s="28" t="s">
        <v>104</v>
      </c>
      <c r="K6" s="22">
        <v>128</v>
      </c>
    </row>
    <row r="7" spans="1:11" x14ac:dyDescent="0.2">
      <c r="A7" s="6" t="s">
        <v>427</v>
      </c>
      <c r="B7" s="4" t="s">
        <v>31</v>
      </c>
      <c r="C7" s="20">
        <v>93</v>
      </c>
      <c r="D7" s="28" t="s">
        <v>104</v>
      </c>
      <c r="E7" s="22">
        <v>79</v>
      </c>
      <c r="G7" t="s">
        <v>318</v>
      </c>
      <c r="H7" s="4" t="s">
        <v>29</v>
      </c>
      <c r="I7" s="20">
        <v>95</v>
      </c>
      <c r="J7" s="28" t="s">
        <v>104</v>
      </c>
      <c r="K7" s="22">
        <v>96</v>
      </c>
    </row>
    <row r="8" spans="1:11" x14ac:dyDescent="0.2">
      <c r="A8" t="s">
        <v>14</v>
      </c>
      <c r="B8" s="4" t="s">
        <v>31</v>
      </c>
      <c r="C8" s="20">
        <v>74</v>
      </c>
      <c r="D8" s="28" t="s">
        <v>104</v>
      </c>
      <c r="E8" s="22">
        <v>44</v>
      </c>
      <c r="G8" s="6" t="s">
        <v>3</v>
      </c>
      <c r="H8" s="4" t="s">
        <v>29</v>
      </c>
      <c r="I8" s="20">
        <v>97</v>
      </c>
      <c r="J8" s="28" t="s">
        <v>104</v>
      </c>
      <c r="K8" s="22">
        <v>101</v>
      </c>
    </row>
    <row r="9" spans="1:11" x14ac:dyDescent="0.2">
      <c r="A9" t="s">
        <v>242</v>
      </c>
      <c r="B9" s="4" t="s">
        <v>31</v>
      </c>
      <c r="C9" s="20">
        <v>90</v>
      </c>
      <c r="D9" s="28" t="s">
        <v>104</v>
      </c>
      <c r="E9" s="22">
        <v>76</v>
      </c>
      <c r="G9" t="s">
        <v>11</v>
      </c>
      <c r="H9" s="4" t="s">
        <v>29</v>
      </c>
      <c r="I9" s="20">
        <v>90</v>
      </c>
      <c r="J9" s="28" t="s">
        <v>104</v>
      </c>
      <c r="K9" s="22">
        <v>108</v>
      </c>
    </row>
    <row r="10" spans="1:11" x14ac:dyDescent="0.2">
      <c r="A10" s="6" t="s">
        <v>428</v>
      </c>
      <c r="B10" s="4" t="s">
        <v>29</v>
      </c>
      <c r="C10" s="20">
        <v>87</v>
      </c>
      <c r="D10" s="28" t="s">
        <v>104</v>
      </c>
      <c r="E10" s="22">
        <v>101</v>
      </c>
      <c r="G10" t="s">
        <v>242</v>
      </c>
      <c r="H10" s="4" t="s">
        <v>31</v>
      </c>
      <c r="I10" s="20">
        <v>112</v>
      </c>
      <c r="J10" s="28" t="s">
        <v>104</v>
      </c>
      <c r="K10" s="22">
        <v>42</v>
      </c>
    </row>
    <row r="11" spans="1:11" x14ac:dyDescent="0.2">
      <c r="A11" s="6" t="s">
        <v>15</v>
      </c>
      <c r="B11" s="4" t="s">
        <v>31</v>
      </c>
      <c r="C11" s="20">
        <v>93</v>
      </c>
      <c r="D11" s="28" t="s">
        <v>104</v>
      </c>
      <c r="E11" s="22">
        <v>66</v>
      </c>
      <c r="G11" s="6" t="s">
        <v>428</v>
      </c>
      <c r="H11" s="4" t="s">
        <v>29</v>
      </c>
      <c r="I11" s="20">
        <v>90</v>
      </c>
      <c r="J11" s="28" t="s">
        <v>104</v>
      </c>
      <c r="K11" s="22">
        <v>92</v>
      </c>
    </row>
    <row r="12" spans="1:11" x14ac:dyDescent="0.2">
      <c r="A12" t="s">
        <v>266</v>
      </c>
      <c r="B12" s="4" t="s">
        <v>31</v>
      </c>
      <c r="C12" s="20">
        <v>101</v>
      </c>
      <c r="D12" s="28" t="s">
        <v>104</v>
      </c>
      <c r="E12" s="22">
        <v>73</v>
      </c>
      <c r="G12" s="6" t="s">
        <v>384</v>
      </c>
      <c r="H12" s="4" t="s">
        <v>29</v>
      </c>
      <c r="I12" s="20">
        <v>89</v>
      </c>
      <c r="J12" s="28" t="s">
        <v>104</v>
      </c>
      <c r="K12" s="22">
        <v>97</v>
      </c>
    </row>
    <row r="13" spans="1:11" x14ac:dyDescent="0.2">
      <c r="A13" s="6" t="s">
        <v>384</v>
      </c>
      <c r="B13" s="4" t="s">
        <v>29</v>
      </c>
      <c r="C13" s="20">
        <v>82</v>
      </c>
      <c r="D13" s="28" t="s">
        <v>104</v>
      </c>
      <c r="E13" s="22">
        <v>83</v>
      </c>
      <c r="G13" s="6" t="s">
        <v>427</v>
      </c>
      <c r="H13" s="4" t="s">
        <v>31</v>
      </c>
      <c r="I13" s="20">
        <v>109</v>
      </c>
      <c r="J13" s="28" t="s">
        <v>104</v>
      </c>
      <c r="K13" s="22">
        <v>103</v>
      </c>
    </row>
    <row r="14" spans="1:11" x14ac:dyDescent="0.2">
      <c r="A14" s="6" t="s">
        <v>386</v>
      </c>
      <c r="B14" s="4" t="s">
        <v>31</v>
      </c>
      <c r="C14" s="20">
        <v>111</v>
      </c>
      <c r="D14" s="28" t="s">
        <v>104</v>
      </c>
      <c r="E14" s="22">
        <v>64</v>
      </c>
      <c r="G14" t="s">
        <v>10</v>
      </c>
      <c r="H14" s="4" t="s">
        <v>31</v>
      </c>
      <c r="I14" s="20">
        <v>109</v>
      </c>
      <c r="J14" s="28" t="s">
        <v>104</v>
      </c>
      <c r="K14" s="22">
        <v>55</v>
      </c>
    </row>
    <row r="15" spans="1:11" x14ac:dyDescent="0.2">
      <c r="A15" s="6" t="s">
        <v>3</v>
      </c>
      <c r="B15" s="4" t="s">
        <v>31</v>
      </c>
      <c r="C15" s="20">
        <v>108</v>
      </c>
      <c r="D15" s="28" t="s">
        <v>104</v>
      </c>
      <c r="E15" s="22">
        <v>72</v>
      </c>
      <c r="G15" t="s">
        <v>266</v>
      </c>
      <c r="H15" s="4" t="s">
        <v>31</v>
      </c>
      <c r="I15" s="20">
        <v>107</v>
      </c>
      <c r="J15" s="28" t="s">
        <v>104</v>
      </c>
      <c r="K15" s="22">
        <v>93</v>
      </c>
    </row>
    <row r="16" spans="1:11" x14ac:dyDescent="0.2">
      <c r="A16" t="s">
        <v>11</v>
      </c>
      <c r="B16" s="4" t="s">
        <v>31</v>
      </c>
      <c r="C16" s="20">
        <v>91</v>
      </c>
      <c r="D16" s="28" t="s">
        <v>104</v>
      </c>
      <c r="E16" s="22">
        <v>76</v>
      </c>
      <c r="G16" s="6" t="s">
        <v>386</v>
      </c>
      <c r="H16" s="4" t="s">
        <v>31</v>
      </c>
      <c r="I16" s="20">
        <v>142</v>
      </c>
      <c r="J16" s="28" t="s">
        <v>104</v>
      </c>
      <c r="K16" s="22">
        <v>91</v>
      </c>
    </row>
    <row r="17" spans="1:11" x14ac:dyDescent="0.2">
      <c r="C17" s="24">
        <f>SUM(C4:C16)</f>
        <v>1290</v>
      </c>
      <c r="D17" s="28" t="s">
        <v>104</v>
      </c>
      <c r="E17" s="26">
        <f>SUM(E4:E16)</f>
        <v>973</v>
      </c>
      <c r="I17" s="24">
        <f>SUM(I4:I16)</f>
        <v>1265</v>
      </c>
      <c r="J17" s="28" t="s">
        <v>104</v>
      </c>
      <c r="K17" s="26">
        <f>SUM(K4:K16)</f>
        <v>1191</v>
      </c>
    </row>
    <row r="19" spans="1:11" x14ac:dyDescent="0.2">
      <c r="A19" s="56" t="s">
        <v>298</v>
      </c>
      <c r="B19" s="56"/>
      <c r="C19" s="56"/>
      <c r="D19" s="56"/>
      <c r="E19" s="56"/>
      <c r="G19" s="56" t="s">
        <v>299</v>
      </c>
      <c r="H19" s="56"/>
      <c r="I19" s="56"/>
      <c r="J19" s="56"/>
      <c r="K19" s="56"/>
    </row>
    <row r="20" spans="1:11" x14ac:dyDescent="0.2">
      <c r="A20" t="s">
        <v>318</v>
      </c>
      <c r="B20" s="4" t="s">
        <v>29</v>
      </c>
      <c r="C20" s="20">
        <v>68</v>
      </c>
      <c r="D20" s="28" t="s">
        <v>104</v>
      </c>
      <c r="E20" s="22">
        <v>116</v>
      </c>
      <c r="G20" s="6" t="s">
        <v>427</v>
      </c>
      <c r="H20" s="4" t="s">
        <v>31</v>
      </c>
      <c r="I20" s="20">
        <v>84</v>
      </c>
      <c r="J20" s="28" t="s">
        <v>104</v>
      </c>
      <c r="K20" s="22">
        <v>67</v>
      </c>
    </row>
    <row r="21" spans="1:11" x14ac:dyDescent="0.2">
      <c r="A21" s="6" t="s">
        <v>386</v>
      </c>
      <c r="B21" s="4" t="s">
        <v>31</v>
      </c>
      <c r="C21" s="20">
        <v>92</v>
      </c>
      <c r="D21" s="28" t="s">
        <v>104</v>
      </c>
      <c r="E21" s="22">
        <v>64</v>
      </c>
      <c r="G21" t="s">
        <v>11</v>
      </c>
      <c r="H21" s="4" t="s">
        <v>31</v>
      </c>
      <c r="I21" s="20">
        <v>107</v>
      </c>
      <c r="J21" s="28" t="s">
        <v>104</v>
      </c>
      <c r="K21" s="22">
        <v>42</v>
      </c>
    </row>
    <row r="22" spans="1:11" x14ac:dyDescent="0.2">
      <c r="A22" t="s">
        <v>10</v>
      </c>
      <c r="B22" s="4" t="s">
        <v>31</v>
      </c>
      <c r="C22" s="20">
        <v>85</v>
      </c>
      <c r="D22" s="28" t="s">
        <v>104</v>
      </c>
      <c r="E22" s="22">
        <v>66</v>
      </c>
      <c r="G22" s="6" t="s">
        <v>386</v>
      </c>
      <c r="H22" s="4" t="s">
        <v>31</v>
      </c>
      <c r="I22" s="20">
        <v>85</v>
      </c>
      <c r="J22" s="28" t="s">
        <v>104</v>
      </c>
      <c r="K22" s="22">
        <v>82</v>
      </c>
    </row>
    <row r="23" spans="1:11" x14ac:dyDescent="0.2">
      <c r="A23" t="s">
        <v>11</v>
      </c>
      <c r="B23" s="4" t="s">
        <v>31</v>
      </c>
      <c r="C23" s="20">
        <v>115</v>
      </c>
      <c r="D23" s="28" t="s">
        <v>104</v>
      </c>
      <c r="E23" s="22">
        <v>104</v>
      </c>
      <c r="G23" t="s">
        <v>242</v>
      </c>
      <c r="H23" s="4" t="s">
        <v>29</v>
      </c>
      <c r="I23" s="20">
        <v>65</v>
      </c>
      <c r="J23" s="28" t="s">
        <v>104</v>
      </c>
      <c r="K23" s="22">
        <v>76</v>
      </c>
    </row>
    <row r="24" spans="1:11" x14ac:dyDescent="0.2">
      <c r="A24" t="s">
        <v>2</v>
      </c>
      <c r="B24" s="4" t="s">
        <v>31</v>
      </c>
      <c r="C24" s="20">
        <v>101</v>
      </c>
      <c r="D24" s="28" t="s">
        <v>104</v>
      </c>
      <c r="E24" s="22">
        <v>97</v>
      </c>
      <c r="G24" t="s">
        <v>318</v>
      </c>
      <c r="H24" s="4" t="s">
        <v>29</v>
      </c>
      <c r="I24" s="20">
        <v>68</v>
      </c>
      <c r="J24" s="28" t="s">
        <v>104</v>
      </c>
      <c r="K24" s="22">
        <v>86</v>
      </c>
    </row>
    <row r="25" spans="1:11" x14ac:dyDescent="0.2">
      <c r="A25" t="s">
        <v>266</v>
      </c>
      <c r="B25" s="4" t="s">
        <v>29</v>
      </c>
      <c r="C25" s="20">
        <v>112</v>
      </c>
      <c r="D25" s="28" t="s">
        <v>104</v>
      </c>
      <c r="E25" s="22">
        <v>113</v>
      </c>
      <c r="G25" s="6" t="s">
        <v>3</v>
      </c>
      <c r="H25" s="4" t="s">
        <v>31</v>
      </c>
      <c r="I25" s="20">
        <v>113</v>
      </c>
      <c r="J25" s="28" t="s">
        <v>104</v>
      </c>
      <c r="K25" s="22">
        <v>112</v>
      </c>
    </row>
    <row r="26" spans="1:11" x14ac:dyDescent="0.2">
      <c r="A26" s="6" t="s">
        <v>15</v>
      </c>
      <c r="B26" s="4" t="s">
        <v>29</v>
      </c>
      <c r="C26" s="20">
        <v>92</v>
      </c>
      <c r="D26" s="28" t="s">
        <v>104</v>
      </c>
      <c r="E26" s="22">
        <v>109</v>
      </c>
      <c r="G26" t="s">
        <v>14</v>
      </c>
      <c r="H26" s="4" t="s">
        <v>31</v>
      </c>
      <c r="I26" s="20">
        <v>108</v>
      </c>
      <c r="J26" s="28" t="s">
        <v>104</v>
      </c>
      <c r="K26" s="22">
        <v>88</v>
      </c>
    </row>
    <row r="27" spans="1:11" x14ac:dyDescent="0.2">
      <c r="A27" t="s">
        <v>14</v>
      </c>
      <c r="B27" s="4" t="s">
        <v>31</v>
      </c>
      <c r="C27" s="20">
        <v>115</v>
      </c>
      <c r="D27" s="28" t="s">
        <v>104</v>
      </c>
      <c r="E27" s="22">
        <v>113</v>
      </c>
      <c r="G27" t="s">
        <v>10</v>
      </c>
      <c r="H27" s="4" t="s">
        <v>31</v>
      </c>
      <c r="I27" s="20">
        <v>100</v>
      </c>
      <c r="J27" s="28" t="s">
        <v>104</v>
      </c>
      <c r="K27" s="22">
        <v>72</v>
      </c>
    </row>
    <row r="28" spans="1:11" x14ac:dyDescent="0.2">
      <c r="A28" s="6" t="s">
        <v>428</v>
      </c>
      <c r="B28" s="4" t="s">
        <v>31</v>
      </c>
      <c r="C28" s="20">
        <v>114</v>
      </c>
      <c r="D28" s="28" t="s">
        <v>104</v>
      </c>
      <c r="E28" s="22">
        <v>95</v>
      </c>
      <c r="G28" s="6" t="s">
        <v>4</v>
      </c>
      <c r="H28" s="4" t="s">
        <v>29</v>
      </c>
      <c r="I28" s="20">
        <v>73</v>
      </c>
      <c r="J28" s="28" t="s">
        <v>104</v>
      </c>
      <c r="K28" s="22">
        <v>101</v>
      </c>
    </row>
    <row r="29" spans="1:11" x14ac:dyDescent="0.2">
      <c r="A29" t="s">
        <v>242</v>
      </c>
      <c r="B29" s="4" t="s">
        <v>29</v>
      </c>
      <c r="C29" s="20">
        <v>63</v>
      </c>
      <c r="D29" s="28" t="s">
        <v>104</v>
      </c>
      <c r="E29" s="22">
        <v>77</v>
      </c>
      <c r="G29" s="6" t="s">
        <v>428</v>
      </c>
      <c r="H29" s="4" t="s">
        <v>31</v>
      </c>
      <c r="I29" s="20">
        <v>110</v>
      </c>
      <c r="J29" s="28" t="s">
        <v>104</v>
      </c>
      <c r="K29" s="22">
        <v>101</v>
      </c>
    </row>
    <row r="30" spans="1:11" x14ac:dyDescent="0.2">
      <c r="A30" s="6" t="s">
        <v>427</v>
      </c>
      <c r="B30" s="4" t="s">
        <v>29</v>
      </c>
      <c r="C30" s="20">
        <v>57</v>
      </c>
      <c r="D30" s="28" t="s">
        <v>104</v>
      </c>
      <c r="E30" s="22">
        <v>74</v>
      </c>
      <c r="G30" s="6" t="s">
        <v>384</v>
      </c>
      <c r="H30" s="4" t="s">
        <v>29</v>
      </c>
      <c r="I30" s="20">
        <v>79</v>
      </c>
      <c r="J30" s="28" t="s">
        <v>104</v>
      </c>
      <c r="K30" s="22">
        <v>80</v>
      </c>
    </row>
    <row r="31" spans="1:11" x14ac:dyDescent="0.2">
      <c r="A31" s="6" t="s">
        <v>4</v>
      </c>
      <c r="B31" s="4" t="s">
        <v>29</v>
      </c>
      <c r="C31" s="20">
        <v>72</v>
      </c>
      <c r="D31" s="28" t="s">
        <v>104</v>
      </c>
      <c r="E31" s="22">
        <v>108</v>
      </c>
      <c r="G31" t="s">
        <v>2</v>
      </c>
      <c r="H31" s="4" t="s">
        <v>29</v>
      </c>
      <c r="I31" s="20">
        <v>93</v>
      </c>
      <c r="J31" s="28" t="s">
        <v>104</v>
      </c>
      <c r="K31" s="22">
        <v>107</v>
      </c>
    </row>
    <row r="32" spans="1:11" x14ac:dyDescent="0.2">
      <c r="A32" s="6" t="s">
        <v>384</v>
      </c>
      <c r="B32" s="4" t="s">
        <v>31</v>
      </c>
      <c r="C32" s="20">
        <v>103</v>
      </c>
      <c r="D32" s="28" t="s">
        <v>104</v>
      </c>
      <c r="E32" s="22">
        <v>72</v>
      </c>
      <c r="G32" s="6" t="s">
        <v>15</v>
      </c>
      <c r="H32" s="4" t="s">
        <v>31</v>
      </c>
      <c r="I32" s="20">
        <v>135</v>
      </c>
      <c r="J32" s="28" t="s">
        <v>104</v>
      </c>
      <c r="K32" s="22">
        <v>80</v>
      </c>
    </row>
    <row r="33" spans="1:11" x14ac:dyDescent="0.2">
      <c r="C33" s="24">
        <f>SUM(C20:C32)</f>
        <v>1189</v>
      </c>
      <c r="D33" s="28" t="s">
        <v>104</v>
      </c>
      <c r="E33" s="26">
        <f>SUM(E20:E32)</f>
        <v>1208</v>
      </c>
      <c r="I33" s="24">
        <f>SUM(I20:I32)</f>
        <v>1220</v>
      </c>
      <c r="J33" s="28" t="s">
        <v>104</v>
      </c>
      <c r="K33" s="26">
        <f>SUM(K20:K32)</f>
        <v>1094</v>
      </c>
    </row>
    <row r="35" spans="1:11" x14ac:dyDescent="0.2">
      <c r="A35" s="56" t="s">
        <v>484</v>
      </c>
      <c r="B35" s="56"/>
      <c r="C35" s="56"/>
      <c r="D35" s="56"/>
      <c r="E35" s="56"/>
      <c r="G35" s="56" t="s">
        <v>485</v>
      </c>
      <c r="H35" s="56"/>
      <c r="I35" s="56"/>
      <c r="J35" s="56"/>
      <c r="K35" s="56"/>
    </row>
    <row r="36" spans="1:11" x14ac:dyDescent="0.2">
      <c r="A36" s="6" t="s">
        <v>386</v>
      </c>
      <c r="B36" s="4" t="s">
        <v>31</v>
      </c>
      <c r="C36" s="20">
        <v>88</v>
      </c>
      <c r="D36" s="28" t="s">
        <v>104</v>
      </c>
      <c r="E36" s="22">
        <v>84</v>
      </c>
      <c r="G36" s="6" t="s">
        <v>384</v>
      </c>
      <c r="H36" s="4" t="s">
        <v>29</v>
      </c>
      <c r="I36" s="20">
        <v>78</v>
      </c>
      <c r="J36" s="28" t="s">
        <v>104</v>
      </c>
      <c r="K36" s="22">
        <v>107</v>
      </c>
    </row>
    <row r="37" spans="1:11" x14ac:dyDescent="0.2">
      <c r="A37" s="6" t="s">
        <v>427</v>
      </c>
      <c r="B37" s="4" t="s">
        <v>29</v>
      </c>
      <c r="C37" s="20">
        <v>61</v>
      </c>
      <c r="D37" s="28" t="s">
        <v>104</v>
      </c>
      <c r="E37" s="22">
        <v>87</v>
      </c>
      <c r="G37" t="s">
        <v>2</v>
      </c>
      <c r="H37" s="4" t="s">
        <v>31</v>
      </c>
      <c r="I37" s="20">
        <v>78</v>
      </c>
      <c r="J37" s="28" t="s">
        <v>104</v>
      </c>
      <c r="K37" s="22">
        <v>53</v>
      </c>
    </row>
    <row r="38" spans="1:11" x14ac:dyDescent="0.2">
      <c r="A38" t="s">
        <v>318</v>
      </c>
      <c r="B38" s="4" t="s">
        <v>31</v>
      </c>
      <c r="C38" s="20">
        <v>113</v>
      </c>
      <c r="D38" s="28" t="s">
        <v>104</v>
      </c>
      <c r="E38" s="22">
        <v>75</v>
      </c>
      <c r="G38" t="s">
        <v>14</v>
      </c>
      <c r="H38" s="4" t="s">
        <v>31</v>
      </c>
      <c r="I38" s="20">
        <v>109</v>
      </c>
      <c r="J38" s="28" t="s">
        <v>104</v>
      </c>
      <c r="K38" s="22">
        <v>85</v>
      </c>
    </row>
    <row r="39" spans="1:11" x14ac:dyDescent="0.2">
      <c r="A39" s="6" t="s">
        <v>384</v>
      </c>
      <c r="B39" s="4" t="s">
        <v>29</v>
      </c>
      <c r="C39" s="20">
        <v>82</v>
      </c>
      <c r="D39" s="28" t="s">
        <v>104</v>
      </c>
      <c r="E39" s="22">
        <v>94</v>
      </c>
      <c r="G39" t="s">
        <v>10</v>
      </c>
      <c r="H39" s="4" t="s">
        <v>31</v>
      </c>
      <c r="I39" s="20">
        <v>76</v>
      </c>
      <c r="J39" s="28" t="s">
        <v>104</v>
      </c>
      <c r="K39" s="22">
        <v>38</v>
      </c>
    </row>
    <row r="40" spans="1:11" x14ac:dyDescent="0.2">
      <c r="A40" t="s">
        <v>10</v>
      </c>
      <c r="B40" s="4" t="s">
        <v>29</v>
      </c>
      <c r="C40" s="20">
        <v>67</v>
      </c>
      <c r="D40" s="28" t="s">
        <v>104</v>
      </c>
      <c r="E40" s="22">
        <v>90</v>
      </c>
      <c r="G40" t="s">
        <v>11</v>
      </c>
      <c r="H40" s="4" t="s">
        <v>31</v>
      </c>
      <c r="I40" s="20">
        <v>104</v>
      </c>
      <c r="J40" s="28" t="s">
        <v>104</v>
      </c>
      <c r="K40" s="22">
        <v>92</v>
      </c>
    </row>
    <row r="41" spans="1:11" x14ac:dyDescent="0.2">
      <c r="A41" s="6" t="s">
        <v>15</v>
      </c>
      <c r="B41" s="4" t="s">
        <v>31</v>
      </c>
      <c r="C41" s="20">
        <v>94</v>
      </c>
      <c r="D41" s="28" t="s">
        <v>104</v>
      </c>
      <c r="E41" s="22">
        <v>92</v>
      </c>
      <c r="G41" s="6" t="s">
        <v>428</v>
      </c>
      <c r="H41" s="4" t="s">
        <v>29</v>
      </c>
      <c r="I41" s="20">
        <v>92</v>
      </c>
      <c r="J41" s="28" t="s">
        <v>104</v>
      </c>
      <c r="K41" s="22">
        <v>94</v>
      </c>
    </row>
    <row r="42" spans="1:11" x14ac:dyDescent="0.2">
      <c r="A42" s="6" t="s">
        <v>4</v>
      </c>
      <c r="B42" s="4" t="s">
        <v>31</v>
      </c>
      <c r="C42" s="20">
        <v>101</v>
      </c>
      <c r="D42" s="28" t="s">
        <v>104</v>
      </c>
      <c r="E42" s="22">
        <v>87</v>
      </c>
      <c r="G42" s="6" t="s">
        <v>3</v>
      </c>
      <c r="H42" s="4" t="s">
        <v>31</v>
      </c>
      <c r="I42" s="20">
        <v>109</v>
      </c>
      <c r="J42" s="28" t="s">
        <v>104</v>
      </c>
      <c r="K42" s="22">
        <v>92</v>
      </c>
    </row>
    <row r="43" spans="1:11" x14ac:dyDescent="0.2">
      <c r="A43" t="s">
        <v>2</v>
      </c>
      <c r="B43" s="4" t="s">
        <v>31</v>
      </c>
      <c r="C43" s="20">
        <v>92</v>
      </c>
      <c r="D43" s="28" t="s">
        <v>104</v>
      </c>
      <c r="E43" s="22">
        <v>90</v>
      </c>
      <c r="G43" s="6" t="s">
        <v>4</v>
      </c>
      <c r="H43" s="4" t="s">
        <v>29</v>
      </c>
      <c r="I43" s="20">
        <v>66</v>
      </c>
      <c r="J43" s="28" t="s">
        <v>104</v>
      </c>
      <c r="K43" s="22">
        <v>93</v>
      </c>
    </row>
    <row r="44" spans="1:11" x14ac:dyDescent="0.2">
      <c r="A44" s="6" t="s">
        <v>3</v>
      </c>
      <c r="B44" s="4" t="s">
        <v>29</v>
      </c>
      <c r="C44" s="20">
        <v>95</v>
      </c>
      <c r="D44" s="28" t="s">
        <v>104</v>
      </c>
      <c r="E44" s="22">
        <v>114</v>
      </c>
      <c r="G44" s="6" t="s">
        <v>386</v>
      </c>
      <c r="H44" s="4" t="s">
        <v>31</v>
      </c>
      <c r="I44" s="20">
        <v>138</v>
      </c>
      <c r="J44" s="28" t="s">
        <v>104</v>
      </c>
      <c r="K44" s="22">
        <v>73</v>
      </c>
    </row>
    <row r="45" spans="1:11" x14ac:dyDescent="0.2">
      <c r="A45" t="s">
        <v>266</v>
      </c>
      <c r="B45" s="4" t="s">
        <v>29</v>
      </c>
      <c r="C45" s="20">
        <v>101</v>
      </c>
      <c r="D45" s="28" t="s">
        <v>104</v>
      </c>
      <c r="E45" s="22">
        <v>110</v>
      </c>
      <c r="G45" t="s">
        <v>318</v>
      </c>
      <c r="H45" s="4" t="s">
        <v>31</v>
      </c>
      <c r="I45" s="20">
        <v>112</v>
      </c>
      <c r="J45" s="28" t="s">
        <v>104</v>
      </c>
      <c r="K45" s="22">
        <v>77</v>
      </c>
    </row>
    <row r="46" spans="1:11" x14ac:dyDescent="0.2">
      <c r="A46" t="s">
        <v>11</v>
      </c>
      <c r="B46" s="4" t="s">
        <v>31</v>
      </c>
      <c r="C46" s="20">
        <v>76</v>
      </c>
      <c r="D46" s="28" t="s">
        <v>104</v>
      </c>
      <c r="E46" s="22">
        <v>71</v>
      </c>
      <c r="G46" t="s">
        <v>242</v>
      </c>
      <c r="H46" s="4" t="s">
        <v>31</v>
      </c>
      <c r="I46" s="20">
        <v>93</v>
      </c>
      <c r="J46" s="28" t="s">
        <v>104</v>
      </c>
      <c r="K46" s="22">
        <v>70</v>
      </c>
    </row>
    <row r="47" spans="1:11" x14ac:dyDescent="0.2">
      <c r="A47" t="s">
        <v>14</v>
      </c>
      <c r="B47" s="4" t="s">
        <v>29</v>
      </c>
      <c r="C47" s="20">
        <v>59</v>
      </c>
      <c r="D47" s="28" t="s">
        <v>104</v>
      </c>
      <c r="E47" s="22">
        <v>74</v>
      </c>
      <c r="G47" s="6" t="s">
        <v>427</v>
      </c>
      <c r="H47" s="4" t="s">
        <v>31</v>
      </c>
      <c r="I47" s="20">
        <v>108</v>
      </c>
      <c r="J47" s="28" t="s">
        <v>104</v>
      </c>
      <c r="K47" s="22">
        <v>62</v>
      </c>
    </row>
    <row r="48" spans="1:11" x14ac:dyDescent="0.2">
      <c r="A48" t="s">
        <v>242</v>
      </c>
      <c r="B48" s="4" t="s">
        <v>29</v>
      </c>
      <c r="C48" s="20">
        <v>91</v>
      </c>
      <c r="D48" s="28" t="s">
        <v>104</v>
      </c>
      <c r="E48" s="22">
        <v>111</v>
      </c>
      <c r="G48" t="s">
        <v>266</v>
      </c>
      <c r="H48" s="4" t="s">
        <v>29</v>
      </c>
      <c r="I48" s="20">
        <v>80</v>
      </c>
      <c r="J48" s="28" t="s">
        <v>104</v>
      </c>
      <c r="K48" s="22">
        <v>135</v>
      </c>
    </row>
    <row r="49" spans="1:11" x14ac:dyDescent="0.2">
      <c r="C49" s="24">
        <f>SUM(C36:C48)</f>
        <v>1120</v>
      </c>
      <c r="D49" s="28" t="s">
        <v>104</v>
      </c>
      <c r="E49" s="26">
        <f>SUM(E36:E48)</f>
        <v>1179</v>
      </c>
      <c r="I49" s="24">
        <f>SUM(I36:I48)</f>
        <v>1243</v>
      </c>
      <c r="J49" s="28" t="s">
        <v>104</v>
      </c>
      <c r="K49" s="26">
        <f>SUM(K36:K48)</f>
        <v>1071</v>
      </c>
    </row>
    <row r="51" spans="1:11" x14ac:dyDescent="0.2">
      <c r="A51" t="s">
        <v>41</v>
      </c>
      <c r="B51" s="55" t="s">
        <v>481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480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479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506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507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508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228</v>
      </c>
      <c r="B62" s="56"/>
      <c r="C62" s="56"/>
      <c r="D62" s="56"/>
      <c r="E62" s="56"/>
      <c r="G62" s="56" t="s">
        <v>486</v>
      </c>
      <c r="H62" s="56"/>
      <c r="I62" s="56"/>
      <c r="J62" s="56"/>
      <c r="K62" s="56"/>
    </row>
    <row r="63" spans="1:11" x14ac:dyDescent="0.2">
      <c r="A63" s="6" t="s">
        <v>4</v>
      </c>
      <c r="B63" s="4" t="s">
        <v>29</v>
      </c>
      <c r="C63" s="20">
        <v>72</v>
      </c>
      <c r="D63" s="28" t="s">
        <v>104</v>
      </c>
      <c r="E63" s="22">
        <v>137</v>
      </c>
      <c r="G63" s="6" t="s">
        <v>15</v>
      </c>
      <c r="H63" s="4" t="s">
        <v>31</v>
      </c>
      <c r="I63" s="20">
        <v>107</v>
      </c>
      <c r="J63" s="28" t="s">
        <v>104</v>
      </c>
      <c r="K63" s="22">
        <v>78</v>
      </c>
    </row>
    <row r="64" spans="1:11" x14ac:dyDescent="0.2">
      <c r="A64" t="s">
        <v>14</v>
      </c>
      <c r="B64" s="4" t="s">
        <v>31</v>
      </c>
      <c r="C64" s="20">
        <v>113</v>
      </c>
      <c r="D64" s="28" t="s">
        <v>104</v>
      </c>
      <c r="E64" s="22">
        <v>85</v>
      </c>
      <c r="G64" t="s">
        <v>242</v>
      </c>
      <c r="H64" s="4" t="s">
        <v>29</v>
      </c>
      <c r="I64" s="20">
        <v>101</v>
      </c>
      <c r="J64" s="28" t="s">
        <v>104</v>
      </c>
      <c r="K64" s="22">
        <v>126</v>
      </c>
    </row>
    <row r="65" spans="1:11" x14ac:dyDescent="0.2">
      <c r="A65" s="6" t="s">
        <v>3</v>
      </c>
      <c r="B65" s="4" t="s">
        <v>29</v>
      </c>
      <c r="C65" s="20">
        <v>66</v>
      </c>
      <c r="D65" s="28" t="s">
        <v>104</v>
      </c>
      <c r="E65" s="22">
        <v>85</v>
      </c>
      <c r="G65" t="s">
        <v>11</v>
      </c>
      <c r="H65" s="4" t="s">
        <v>29</v>
      </c>
      <c r="I65" s="20">
        <v>76</v>
      </c>
      <c r="J65" s="28" t="s">
        <v>104</v>
      </c>
      <c r="K65" s="22">
        <v>105</v>
      </c>
    </row>
    <row r="66" spans="1:11" x14ac:dyDescent="0.2">
      <c r="A66" s="6" t="s">
        <v>15</v>
      </c>
      <c r="B66" s="4" t="s">
        <v>29</v>
      </c>
      <c r="C66" s="20">
        <v>38</v>
      </c>
      <c r="D66" s="28" t="s">
        <v>104</v>
      </c>
      <c r="E66" s="22">
        <v>76</v>
      </c>
      <c r="G66" s="6" t="s">
        <v>428</v>
      </c>
      <c r="H66" s="4" t="s">
        <v>31</v>
      </c>
      <c r="I66" s="20">
        <v>94</v>
      </c>
      <c r="J66" s="28" t="s">
        <v>104</v>
      </c>
      <c r="K66" s="22">
        <v>82</v>
      </c>
    </row>
    <row r="67" spans="1:11" x14ac:dyDescent="0.2">
      <c r="A67" s="6" t="s">
        <v>428</v>
      </c>
      <c r="B67" s="4" t="s">
        <v>31</v>
      </c>
      <c r="C67" s="20">
        <v>90</v>
      </c>
      <c r="D67" s="28" t="s">
        <v>104</v>
      </c>
      <c r="E67" s="22">
        <v>67</v>
      </c>
      <c r="G67" s="6" t="s">
        <v>427</v>
      </c>
      <c r="H67" s="4" t="s">
        <v>29</v>
      </c>
      <c r="I67" s="20">
        <v>107</v>
      </c>
      <c r="J67" s="28" t="s">
        <v>104</v>
      </c>
      <c r="K67" s="22">
        <v>113</v>
      </c>
    </row>
    <row r="68" spans="1:11" x14ac:dyDescent="0.2">
      <c r="A68" s="6" t="s">
        <v>427</v>
      </c>
      <c r="B68" s="4" t="s">
        <v>29</v>
      </c>
      <c r="C68" s="20">
        <v>75</v>
      </c>
      <c r="D68" s="28" t="s">
        <v>104</v>
      </c>
      <c r="E68" s="22">
        <v>118</v>
      </c>
      <c r="G68" t="s">
        <v>14</v>
      </c>
      <c r="H68" s="4" t="s">
        <v>31</v>
      </c>
      <c r="I68" s="20">
        <v>97</v>
      </c>
      <c r="J68" s="28" t="s">
        <v>104</v>
      </c>
      <c r="K68" s="22">
        <v>92</v>
      </c>
    </row>
    <row r="69" spans="1:11" x14ac:dyDescent="0.2">
      <c r="A69" s="6" t="s">
        <v>384</v>
      </c>
      <c r="B69" s="4" t="s">
        <v>31</v>
      </c>
      <c r="C69" s="20">
        <v>96</v>
      </c>
      <c r="D69" s="28" t="s">
        <v>104</v>
      </c>
      <c r="E69" s="22">
        <v>94</v>
      </c>
      <c r="G69" t="s">
        <v>10</v>
      </c>
      <c r="H69" s="4" t="s">
        <v>29</v>
      </c>
      <c r="I69" s="20">
        <v>94</v>
      </c>
      <c r="J69" s="28" t="s">
        <v>104</v>
      </c>
      <c r="K69" s="22">
        <v>96</v>
      </c>
    </row>
    <row r="70" spans="1:11" x14ac:dyDescent="0.2">
      <c r="A70" t="s">
        <v>266</v>
      </c>
      <c r="B70" s="4" t="s">
        <v>29</v>
      </c>
      <c r="C70" s="20">
        <v>72</v>
      </c>
      <c r="D70" s="28" t="s">
        <v>104</v>
      </c>
      <c r="E70" s="22">
        <v>100</v>
      </c>
      <c r="G70" s="6" t="s">
        <v>386</v>
      </c>
      <c r="H70" s="4" t="s">
        <v>29</v>
      </c>
      <c r="I70" s="20">
        <v>71</v>
      </c>
      <c r="J70" s="28" t="s">
        <v>104</v>
      </c>
      <c r="K70" s="22">
        <v>78</v>
      </c>
    </row>
    <row r="71" spans="1:11" x14ac:dyDescent="0.2">
      <c r="A71" t="s">
        <v>11</v>
      </c>
      <c r="B71" s="4" t="s">
        <v>29</v>
      </c>
      <c r="C71" s="20">
        <v>55</v>
      </c>
      <c r="D71" s="28" t="s">
        <v>104</v>
      </c>
      <c r="E71" s="22">
        <v>84</v>
      </c>
      <c r="G71" t="s">
        <v>2</v>
      </c>
      <c r="H71" s="4" t="s">
        <v>31</v>
      </c>
      <c r="I71" s="20">
        <v>97</v>
      </c>
      <c r="J71" s="28" t="s">
        <v>104</v>
      </c>
      <c r="K71" s="22">
        <v>89</v>
      </c>
    </row>
    <row r="72" spans="1:11" x14ac:dyDescent="0.2">
      <c r="A72" s="6" t="s">
        <v>386</v>
      </c>
      <c r="B72" s="4" t="s">
        <v>31</v>
      </c>
      <c r="C72" s="20">
        <v>68</v>
      </c>
      <c r="D72" s="28" t="s">
        <v>104</v>
      </c>
      <c r="E72" s="22">
        <v>57</v>
      </c>
      <c r="G72" s="6" t="s">
        <v>4</v>
      </c>
      <c r="H72" s="4" t="s">
        <v>31</v>
      </c>
      <c r="I72" s="20">
        <v>83</v>
      </c>
      <c r="J72" s="28" t="s">
        <v>104</v>
      </c>
      <c r="K72" s="22">
        <v>82</v>
      </c>
    </row>
    <row r="73" spans="1:11" x14ac:dyDescent="0.2">
      <c r="A73" t="s">
        <v>2</v>
      </c>
      <c r="B73" s="4" t="s">
        <v>29</v>
      </c>
      <c r="C73" s="20">
        <v>55</v>
      </c>
      <c r="D73" s="28" t="s">
        <v>104</v>
      </c>
      <c r="E73" s="22">
        <v>109</v>
      </c>
      <c r="G73" t="s">
        <v>266</v>
      </c>
      <c r="H73" s="4" t="s">
        <v>31</v>
      </c>
      <c r="I73" s="20">
        <v>80</v>
      </c>
      <c r="J73" s="28" t="s">
        <v>104</v>
      </c>
      <c r="K73" s="22">
        <v>79</v>
      </c>
    </row>
    <row r="74" spans="1:11" x14ac:dyDescent="0.2">
      <c r="A74" t="s">
        <v>242</v>
      </c>
      <c r="B74" s="4" t="s">
        <v>31</v>
      </c>
      <c r="C74" s="20">
        <v>109</v>
      </c>
      <c r="D74" s="28" t="s">
        <v>104</v>
      </c>
      <c r="E74" s="22">
        <v>106</v>
      </c>
      <c r="G74" t="s">
        <v>318</v>
      </c>
      <c r="H74" s="4" t="s">
        <v>31</v>
      </c>
      <c r="I74" s="20">
        <v>87</v>
      </c>
      <c r="J74" s="28" t="s">
        <v>104</v>
      </c>
      <c r="K74" s="22">
        <v>78</v>
      </c>
    </row>
    <row r="75" spans="1:11" x14ac:dyDescent="0.2">
      <c r="A75" t="s">
        <v>318</v>
      </c>
      <c r="B75" s="4" t="s">
        <v>29</v>
      </c>
      <c r="C75" s="20">
        <v>51</v>
      </c>
      <c r="D75" s="28" t="s">
        <v>104</v>
      </c>
      <c r="E75" s="22">
        <v>131</v>
      </c>
      <c r="G75" s="6" t="s">
        <v>3</v>
      </c>
      <c r="H75" s="4" t="s">
        <v>29</v>
      </c>
      <c r="I75" s="20">
        <v>72</v>
      </c>
      <c r="J75" s="28" t="s">
        <v>104</v>
      </c>
      <c r="K75" s="22">
        <v>103</v>
      </c>
    </row>
    <row r="76" spans="1:11" x14ac:dyDescent="0.2">
      <c r="C76" s="24">
        <f>SUM(C63:C75)</f>
        <v>960</v>
      </c>
      <c r="D76" s="28" t="s">
        <v>104</v>
      </c>
      <c r="E76" s="26">
        <f>SUM(E63:E75)</f>
        <v>1249</v>
      </c>
      <c r="I76" s="24">
        <f>SUM(I63:I75)</f>
        <v>1166</v>
      </c>
      <c r="J76" s="28" t="s">
        <v>104</v>
      </c>
      <c r="K76" s="26">
        <f>SUM(K63:K75)</f>
        <v>1201</v>
      </c>
    </row>
    <row r="77" spans="1:11" x14ac:dyDescent="0.2">
      <c r="A77" s="56" t="s">
        <v>487</v>
      </c>
      <c r="B77" s="56"/>
      <c r="C77" s="56"/>
      <c r="D77" s="56"/>
      <c r="E77" s="56"/>
      <c r="G77" s="56" t="s">
        <v>488</v>
      </c>
      <c r="H77" s="56"/>
      <c r="I77" s="56"/>
      <c r="J77" s="56"/>
      <c r="K77" s="56"/>
    </row>
    <row r="78" spans="1:11" x14ac:dyDescent="0.2">
      <c r="A78" t="s">
        <v>11</v>
      </c>
      <c r="B78" s="4" t="s">
        <v>29</v>
      </c>
      <c r="C78" s="20">
        <v>90</v>
      </c>
      <c r="D78" s="28" t="s">
        <v>104</v>
      </c>
      <c r="E78" s="22">
        <v>97</v>
      </c>
      <c r="G78" s="6" t="s">
        <v>3</v>
      </c>
      <c r="H78" s="4" t="s">
        <v>31</v>
      </c>
      <c r="I78" s="20">
        <v>116</v>
      </c>
      <c r="J78" s="28" t="s">
        <v>104</v>
      </c>
      <c r="K78" s="22">
        <v>68</v>
      </c>
    </row>
    <row r="79" spans="1:11" x14ac:dyDescent="0.2">
      <c r="A79" s="6" t="s">
        <v>384</v>
      </c>
      <c r="B79" s="4" t="s">
        <v>31</v>
      </c>
      <c r="C79" s="20">
        <v>126</v>
      </c>
      <c r="D79" s="28" t="s">
        <v>104</v>
      </c>
      <c r="E79" s="22">
        <v>101</v>
      </c>
      <c r="G79" s="6" t="s">
        <v>4</v>
      </c>
      <c r="H79" s="4" t="s">
        <v>29</v>
      </c>
      <c r="I79" s="20">
        <v>76</v>
      </c>
      <c r="J79" s="28" t="s">
        <v>104</v>
      </c>
      <c r="K79" s="22">
        <v>95</v>
      </c>
    </row>
    <row r="80" spans="1:11" x14ac:dyDescent="0.2">
      <c r="A80" s="6" t="s">
        <v>427</v>
      </c>
      <c r="B80" s="4" t="s">
        <v>29</v>
      </c>
      <c r="C80" s="20">
        <v>119</v>
      </c>
      <c r="D80" s="28" t="s">
        <v>104</v>
      </c>
      <c r="E80" s="22">
        <v>123</v>
      </c>
      <c r="G80" s="6" t="s">
        <v>428</v>
      </c>
      <c r="H80" s="4" t="s">
        <v>29</v>
      </c>
      <c r="I80" s="20">
        <v>75</v>
      </c>
      <c r="J80" s="28" t="s">
        <v>104</v>
      </c>
      <c r="K80" s="22">
        <v>113</v>
      </c>
    </row>
    <row r="81" spans="1:11" x14ac:dyDescent="0.2">
      <c r="A81" t="s">
        <v>266</v>
      </c>
      <c r="B81" s="4" t="s">
        <v>31</v>
      </c>
      <c r="C81" s="20">
        <v>76</v>
      </c>
      <c r="D81" s="28" t="s">
        <v>104</v>
      </c>
      <c r="E81" s="22">
        <v>65</v>
      </c>
      <c r="G81" t="s">
        <v>2</v>
      </c>
      <c r="H81" s="4" t="s">
        <v>31</v>
      </c>
      <c r="I81" s="20">
        <v>96</v>
      </c>
      <c r="J81" s="28" t="s">
        <v>104</v>
      </c>
      <c r="K81" s="22">
        <v>95</v>
      </c>
    </row>
    <row r="82" spans="1:11" x14ac:dyDescent="0.2">
      <c r="A82" s="6" t="s">
        <v>386</v>
      </c>
      <c r="B82" s="4" t="s">
        <v>31</v>
      </c>
      <c r="C82" s="20">
        <v>108</v>
      </c>
      <c r="D82" s="28" t="s">
        <v>104</v>
      </c>
      <c r="E82" s="22">
        <v>68</v>
      </c>
      <c r="G82" t="s">
        <v>266</v>
      </c>
      <c r="H82" s="4" t="s">
        <v>31</v>
      </c>
      <c r="I82" s="20">
        <v>86</v>
      </c>
      <c r="J82" s="28" t="s">
        <v>104</v>
      </c>
      <c r="K82" s="22">
        <v>68</v>
      </c>
    </row>
    <row r="83" spans="1:11" x14ac:dyDescent="0.2">
      <c r="A83" s="6" t="s">
        <v>4</v>
      </c>
      <c r="B83" s="4" t="s">
        <v>29</v>
      </c>
      <c r="C83" s="20">
        <v>76</v>
      </c>
      <c r="D83" s="28" t="s">
        <v>104</v>
      </c>
      <c r="E83" s="22">
        <v>90</v>
      </c>
      <c r="G83" s="6" t="s">
        <v>386</v>
      </c>
      <c r="H83" s="4" t="s">
        <v>31</v>
      </c>
      <c r="I83" s="20">
        <v>81</v>
      </c>
      <c r="J83" s="28" t="s">
        <v>104</v>
      </c>
      <c r="K83" s="22">
        <v>66</v>
      </c>
    </row>
    <row r="84" spans="1:11" x14ac:dyDescent="0.2">
      <c r="A84" t="s">
        <v>2</v>
      </c>
      <c r="B84" s="4" t="s">
        <v>29</v>
      </c>
      <c r="C84" s="20">
        <v>42</v>
      </c>
      <c r="D84" s="28" t="s">
        <v>104</v>
      </c>
      <c r="E84" s="22">
        <v>112</v>
      </c>
      <c r="G84" t="s">
        <v>11</v>
      </c>
      <c r="H84" s="4" t="s">
        <v>29</v>
      </c>
      <c r="I84" s="20">
        <v>53</v>
      </c>
      <c r="J84" s="28" t="s">
        <v>104</v>
      </c>
      <c r="K84" s="22">
        <v>67</v>
      </c>
    </row>
    <row r="85" spans="1:11" x14ac:dyDescent="0.2">
      <c r="A85" t="s">
        <v>318</v>
      </c>
      <c r="B85" s="4" t="s">
        <v>29</v>
      </c>
      <c r="C85" s="20">
        <v>74</v>
      </c>
      <c r="D85" s="28" t="s">
        <v>104</v>
      </c>
      <c r="E85" s="22">
        <v>129</v>
      </c>
      <c r="G85" t="s">
        <v>242</v>
      </c>
      <c r="H85" s="4" t="s">
        <v>31</v>
      </c>
      <c r="I85" s="20">
        <v>129</v>
      </c>
      <c r="J85" s="28" t="s">
        <v>104</v>
      </c>
      <c r="K85" s="22">
        <v>74</v>
      </c>
    </row>
    <row r="86" spans="1:11" x14ac:dyDescent="0.2">
      <c r="A86" t="s">
        <v>14</v>
      </c>
      <c r="B86" s="4" t="s">
        <v>29</v>
      </c>
      <c r="C86" s="20">
        <v>76</v>
      </c>
      <c r="D86" s="28" t="s">
        <v>104</v>
      </c>
      <c r="E86" s="22">
        <v>88</v>
      </c>
      <c r="G86" s="6" t="s">
        <v>427</v>
      </c>
      <c r="H86" s="4" t="s">
        <v>29</v>
      </c>
      <c r="I86" s="20">
        <v>114</v>
      </c>
      <c r="J86" s="28" t="s">
        <v>104</v>
      </c>
      <c r="K86" s="22">
        <v>117</v>
      </c>
    </row>
    <row r="87" spans="1:11" x14ac:dyDescent="0.2">
      <c r="A87" s="6" t="s">
        <v>3</v>
      </c>
      <c r="B87" s="4" t="s">
        <v>31</v>
      </c>
      <c r="C87" s="20">
        <v>77</v>
      </c>
      <c r="D87" s="28" t="s">
        <v>104</v>
      </c>
      <c r="E87" s="22">
        <v>63</v>
      </c>
      <c r="G87" s="6" t="s">
        <v>15</v>
      </c>
      <c r="H87" s="4" t="s">
        <v>29</v>
      </c>
      <c r="I87" s="20">
        <v>77</v>
      </c>
      <c r="J87" s="28" t="s">
        <v>104</v>
      </c>
      <c r="K87" s="22">
        <v>112</v>
      </c>
    </row>
    <row r="88" spans="1:11" x14ac:dyDescent="0.2">
      <c r="A88" s="6" t="s">
        <v>15</v>
      </c>
      <c r="B88" s="4" t="s">
        <v>29</v>
      </c>
      <c r="C88" s="20">
        <v>70</v>
      </c>
      <c r="D88" s="28" t="s">
        <v>104</v>
      </c>
      <c r="E88" s="22">
        <v>93</v>
      </c>
      <c r="G88" t="s">
        <v>14</v>
      </c>
      <c r="H88" s="4" t="s">
        <v>29</v>
      </c>
      <c r="I88" s="20">
        <v>61</v>
      </c>
      <c r="J88" s="28" t="s">
        <v>104</v>
      </c>
      <c r="K88" s="22">
        <v>93</v>
      </c>
    </row>
    <row r="89" spans="1:11" x14ac:dyDescent="0.2">
      <c r="A89" t="s">
        <v>10</v>
      </c>
      <c r="B89" s="4" t="s">
        <v>29</v>
      </c>
      <c r="C89" s="20">
        <v>106</v>
      </c>
      <c r="D89" s="28" t="s">
        <v>104</v>
      </c>
      <c r="E89" s="22">
        <v>109</v>
      </c>
      <c r="G89" s="6" t="s">
        <v>384</v>
      </c>
      <c r="H89" s="4" t="s">
        <v>29</v>
      </c>
      <c r="I89" s="20">
        <v>78</v>
      </c>
      <c r="J89" s="28" t="s">
        <v>104</v>
      </c>
      <c r="K89" s="22">
        <v>87</v>
      </c>
    </row>
    <row r="90" spans="1:11" x14ac:dyDescent="0.2">
      <c r="A90" s="6" t="s">
        <v>428</v>
      </c>
      <c r="B90" s="4" t="s">
        <v>31</v>
      </c>
      <c r="C90" s="20">
        <v>111</v>
      </c>
      <c r="D90" s="28" t="s">
        <v>104</v>
      </c>
      <c r="E90" s="22">
        <v>91</v>
      </c>
      <c r="G90" t="s">
        <v>10</v>
      </c>
      <c r="H90" s="4" t="s">
        <v>31</v>
      </c>
      <c r="I90" s="20">
        <v>131</v>
      </c>
      <c r="J90" s="28" t="s">
        <v>104</v>
      </c>
      <c r="K90" s="22">
        <v>51</v>
      </c>
    </row>
    <row r="91" spans="1:11" x14ac:dyDescent="0.2">
      <c r="C91" s="24">
        <f>SUM(C78:C90)</f>
        <v>1151</v>
      </c>
      <c r="D91" s="28" t="s">
        <v>104</v>
      </c>
      <c r="E91" s="26">
        <f>SUM(E78:E90)</f>
        <v>1229</v>
      </c>
      <c r="I91" s="24">
        <f>SUM(I78:I90)</f>
        <v>1173</v>
      </c>
      <c r="J91" s="28" t="s">
        <v>104</v>
      </c>
      <c r="K91" s="26">
        <f>SUM(K78:K90)</f>
        <v>1106</v>
      </c>
    </row>
    <row r="92" spans="1:11" x14ac:dyDescent="0.2">
      <c r="A92" s="56" t="s">
        <v>231</v>
      </c>
      <c r="B92" s="56"/>
      <c r="C92" s="56"/>
      <c r="D92" s="56"/>
      <c r="E92" s="56"/>
      <c r="G92" s="56" t="s">
        <v>489</v>
      </c>
      <c r="H92" s="56"/>
      <c r="I92" s="56"/>
      <c r="J92" s="56"/>
      <c r="K92" s="56"/>
    </row>
    <row r="93" spans="1:11" x14ac:dyDescent="0.2">
      <c r="A93" t="s">
        <v>2</v>
      </c>
      <c r="B93" s="4" t="s">
        <v>31</v>
      </c>
      <c r="C93" s="20">
        <v>107</v>
      </c>
      <c r="D93" s="28" t="s">
        <v>104</v>
      </c>
      <c r="E93" s="22">
        <v>81</v>
      </c>
      <c r="G93" s="6" t="s">
        <v>428</v>
      </c>
      <c r="H93" s="4" t="s">
        <v>29</v>
      </c>
      <c r="I93" s="20">
        <v>84</v>
      </c>
      <c r="J93" s="28" t="s">
        <v>104</v>
      </c>
      <c r="K93" s="22">
        <v>88</v>
      </c>
    </row>
    <row r="94" spans="1:11" x14ac:dyDescent="0.2">
      <c r="A94" t="s">
        <v>10</v>
      </c>
      <c r="B94" s="4" t="s">
        <v>29</v>
      </c>
      <c r="C94" s="20">
        <v>85</v>
      </c>
      <c r="D94" s="28" t="s">
        <v>104</v>
      </c>
      <c r="E94" s="22">
        <v>113</v>
      </c>
      <c r="G94" s="6" t="s">
        <v>3</v>
      </c>
      <c r="H94" s="4" t="s">
        <v>29</v>
      </c>
      <c r="I94" s="20">
        <v>64</v>
      </c>
      <c r="J94" s="28" t="s">
        <v>104</v>
      </c>
      <c r="K94" s="22">
        <v>92</v>
      </c>
    </row>
    <row r="95" spans="1:11" x14ac:dyDescent="0.2">
      <c r="A95" s="6" t="s">
        <v>15</v>
      </c>
      <c r="B95" s="4" t="s">
        <v>29</v>
      </c>
      <c r="C95" s="20">
        <v>85</v>
      </c>
      <c r="D95" s="28" t="s">
        <v>104</v>
      </c>
      <c r="E95" s="22">
        <v>109</v>
      </c>
      <c r="G95" t="s">
        <v>266</v>
      </c>
      <c r="H95" s="4" t="s">
        <v>29</v>
      </c>
      <c r="I95" s="20">
        <v>82</v>
      </c>
      <c r="J95" s="28" t="s">
        <v>104</v>
      </c>
      <c r="K95" s="22">
        <v>85</v>
      </c>
    </row>
    <row r="96" spans="1:11" x14ac:dyDescent="0.2">
      <c r="A96" s="6" t="s">
        <v>386</v>
      </c>
      <c r="B96" s="4" t="s">
        <v>29</v>
      </c>
      <c r="C96" s="20">
        <v>48</v>
      </c>
      <c r="D96" s="28" t="s">
        <v>104</v>
      </c>
      <c r="E96" s="22">
        <v>52</v>
      </c>
      <c r="G96" t="s">
        <v>14</v>
      </c>
      <c r="H96" s="4" t="s">
        <v>31</v>
      </c>
      <c r="I96" s="20">
        <v>52</v>
      </c>
      <c r="J96" s="28" t="s">
        <v>104</v>
      </c>
      <c r="K96" s="22">
        <v>48</v>
      </c>
    </row>
    <row r="97" spans="1:11" x14ac:dyDescent="0.2">
      <c r="A97" s="6" t="s">
        <v>4</v>
      </c>
      <c r="B97" s="4" t="s">
        <v>29</v>
      </c>
      <c r="C97" s="20">
        <v>44</v>
      </c>
      <c r="D97" s="28" t="s">
        <v>104</v>
      </c>
      <c r="E97" s="22">
        <v>74</v>
      </c>
      <c r="G97" t="s">
        <v>242</v>
      </c>
      <c r="H97" s="4" t="s">
        <v>29</v>
      </c>
      <c r="I97" s="20">
        <v>68</v>
      </c>
      <c r="J97" s="28" t="s">
        <v>104</v>
      </c>
      <c r="K97" s="22">
        <v>108</v>
      </c>
    </row>
    <row r="98" spans="1:11" x14ac:dyDescent="0.2">
      <c r="A98" s="6" t="s">
        <v>384</v>
      </c>
      <c r="B98" s="4" t="s">
        <v>29</v>
      </c>
      <c r="C98" s="20">
        <v>92</v>
      </c>
      <c r="D98" s="28" t="s">
        <v>104</v>
      </c>
      <c r="E98" s="22">
        <v>97</v>
      </c>
      <c r="G98" t="s">
        <v>318</v>
      </c>
      <c r="H98" s="4" t="s">
        <v>29</v>
      </c>
      <c r="I98" s="20">
        <v>66</v>
      </c>
      <c r="J98" s="28" t="s">
        <v>104</v>
      </c>
      <c r="K98" s="22">
        <v>81</v>
      </c>
    </row>
    <row r="99" spans="1:11" x14ac:dyDescent="0.2">
      <c r="A99" t="s">
        <v>266</v>
      </c>
      <c r="B99" s="4" t="s">
        <v>29</v>
      </c>
      <c r="C99" s="20">
        <v>88</v>
      </c>
      <c r="E99" s="22">
        <v>108</v>
      </c>
      <c r="G99" s="6" t="s">
        <v>427</v>
      </c>
      <c r="H99" s="4" t="s">
        <v>29</v>
      </c>
      <c r="I99" s="20">
        <v>83</v>
      </c>
      <c r="J99" s="28" t="s">
        <v>104</v>
      </c>
      <c r="K99" s="22">
        <v>98</v>
      </c>
    </row>
    <row r="100" spans="1:11" x14ac:dyDescent="0.2">
      <c r="A100" s="6" t="s">
        <v>3</v>
      </c>
      <c r="B100" s="4" t="s">
        <v>29</v>
      </c>
      <c r="C100" s="20">
        <v>113</v>
      </c>
      <c r="D100" s="28" t="s">
        <v>104</v>
      </c>
      <c r="E100" s="22">
        <v>115</v>
      </c>
      <c r="G100" s="6" t="s">
        <v>384</v>
      </c>
      <c r="H100" s="4" t="s">
        <v>31</v>
      </c>
      <c r="I100" s="20">
        <v>78</v>
      </c>
      <c r="J100" s="28" t="s">
        <v>104</v>
      </c>
      <c r="K100" s="22">
        <v>71</v>
      </c>
    </row>
    <row r="101" spans="1:11" x14ac:dyDescent="0.2">
      <c r="A101" t="s">
        <v>242</v>
      </c>
      <c r="B101" s="4" t="s">
        <v>31</v>
      </c>
      <c r="C101" s="20">
        <v>88</v>
      </c>
      <c r="D101" s="28" t="s">
        <v>104</v>
      </c>
      <c r="E101" s="22">
        <v>76</v>
      </c>
      <c r="G101" s="6" t="s">
        <v>15</v>
      </c>
      <c r="H101" s="4" t="s">
        <v>29</v>
      </c>
      <c r="I101" s="20">
        <v>73</v>
      </c>
      <c r="J101" s="28" t="s">
        <v>104</v>
      </c>
      <c r="K101" s="22">
        <v>138</v>
      </c>
    </row>
    <row r="102" spans="1:11" x14ac:dyDescent="0.2">
      <c r="A102" t="s">
        <v>11</v>
      </c>
      <c r="B102" s="4" t="s">
        <v>31</v>
      </c>
      <c r="C102" s="20">
        <v>107</v>
      </c>
      <c r="D102" s="28" t="s">
        <v>104</v>
      </c>
      <c r="E102" s="22">
        <v>49</v>
      </c>
      <c r="G102" t="s">
        <v>10</v>
      </c>
      <c r="H102" s="4" t="s">
        <v>29</v>
      </c>
      <c r="I102" s="20">
        <v>57</v>
      </c>
      <c r="J102" s="28" t="s">
        <v>104</v>
      </c>
      <c r="K102" s="22">
        <v>68</v>
      </c>
    </row>
    <row r="103" spans="1:11" x14ac:dyDescent="0.2">
      <c r="A103" t="s">
        <v>318</v>
      </c>
      <c r="B103" s="4" t="s">
        <v>31</v>
      </c>
      <c r="C103" s="20">
        <v>93</v>
      </c>
      <c r="D103" s="28" t="s">
        <v>104</v>
      </c>
      <c r="E103" s="22">
        <v>61</v>
      </c>
      <c r="G103" s="6" t="s">
        <v>4</v>
      </c>
      <c r="H103" s="4" t="s">
        <v>29</v>
      </c>
      <c r="I103" s="20">
        <v>64</v>
      </c>
      <c r="J103" s="28" t="s">
        <v>104</v>
      </c>
      <c r="K103" s="22">
        <v>111</v>
      </c>
    </row>
    <row r="104" spans="1:11" x14ac:dyDescent="0.2">
      <c r="A104" s="6" t="s">
        <v>428</v>
      </c>
      <c r="B104" s="4" t="s">
        <v>31</v>
      </c>
      <c r="C104" s="20">
        <v>74</v>
      </c>
      <c r="D104" s="28" t="s">
        <v>104</v>
      </c>
      <c r="E104" s="22">
        <v>59</v>
      </c>
      <c r="G104" t="s">
        <v>11</v>
      </c>
      <c r="H104" s="4" t="s">
        <v>29</v>
      </c>
      <c r="I104" s="20">
        <v>66</v>
      </c>
      <c r="J104" s="28" t="s">
        <v>104</v>
      </c>
      <c r="K104" s="22">
        <v>97</v>
      </c>
    </row>
    <row r="105" spans="1:11" x14ac:dyDescent="0.2">
      <c r="A105" s="6" t="s">
        <v>427</v>
      </c>
      <c r="B105" s="4" t="s">
        <v>31</v>
      </c>
      <c r="C105" s="20">
        <v>132</v>
      </c>
      <c r="D105" s="28" t="s">
        <v>104</v>
      </c>
      <c r="E105" s="22">
        <v>111</v>
      </c>
      <c r="G105" t="s">
        <v>2</v>
      </c>
      <c r="H105" s="4" t="s">
        <v>29</v>
      </c>
      <c r="I105" s="20">
        <v>91</v>
      </c>
      <c r="J105" s="28" t="s">
        <v>104</v>
      </c>
      <c r="K105" s="22">
        <v>142</v>
      </c>
    </row>
    <row r="106" spans="1:11" x14ac:dyDescent="0.2">
      <c r="C106" s="24">
        <f>SUM(C93:C105)</f>
        <v>1156</v>
      </c>
      <c r="D106" s="28" t="s">
        <v>104</v>
      </c>
      <c r="E106" s="26">
        <f>SUM(E93:E105)</f>
        <v>1105</v>
      </c>
      <c r="I106" s="24">
        <f>SUM(I93:I105)</f>
        <v>928</v>
      </c>
      <c r="J106" s="28" t="s">
        <v>104</v>
      </c>
      <c r="K106" s="26">
        <f>SUM(K93:K105)</f>
        <v>1227</v>
      </c>
    </row>
    <row r="107" spans="1:11" x14ac:dyDescent="0.2">
      <c r="A107" s="56" t="s">
        <v>398</v>
      </c>
      <c r="B107" s="56"/>
      <c r="C107" s="56"/>
      <c r="D107" s="56"/>
      <c r="E107" s="56"/>
      <c r="G107" s="56" t="s">
        <v>490</v>
      </c>
      <c r="H107" s="56"/>
      <c r="I107" s="56"/>
      <c r="J107" s="56"/>
      <c r="K107" s="56"/>
    </row>
    <row r="108" spans="1:11" x14ac:dyDescent="0.2">
      <c r="A108" t="s">
        <v>242</v>
      </c>
      <c r="B108" s="4" t="s">
        <v>31</v>
      </c>
      <c r="C108" s="20">
        <v>97</v>
      </c>
      <c r="D108" s="28" t="s">
        <v>104</v>
      </c>
      <c r="E108" s="22">
        <v>90</v>
      </c>
      <c r="G108" t="s">
        <v>266</v>
      </c>
      <c r="H108" s="4" t="s">
        <v>29</v>
      </c>
      <c r="I108" s="20">
        <v>67</v>
      </c>
      <c r="J108" s="28" t="s">
        <v>104</v>
      </c>
      <c r="K108" s="22">
        <v>84</v>
      </c>
    </row>
    <row r="109" spans="1:11" x14ac:dyDescent="0.2">
      <c r="A109" t="s">
        <v>266</v>
      </c>
      <c r="B109" s="4" t="s">
        <v>29</v>
      </c>
      <c r="C109" s="20">
        <v>42</v>
      </c>
      <c r="D109" s="28" t="s">
        <v>104</v>
      </c>
      <c r="E109" s="22">
        <v>107</v>
      </c>
      <c r="G109" s="6" t="s">
        <v>428</v>
      </c>
      <c r="H109" s="4" t="s">
        <v>31</v>
      </c>
      <c r="I109" s="20">
        <v>87</v>
      </c>
      <c r="J109" s="28" t="s">
        <v>104</v>
      </c>
      <c r="K109" s="22">
        <v>61</v>
      </c>
    </row>
    <row r="110" spans="1:11" x14ac:dyDescent="0.2">
      <c r="A110" s="6" t="s">
        <v>384</v>
      </c>
      <c r="B110" s="4" t="s">
        <v>31</v>
      </c>
      <c r="C110" s="20">
        <v>105</v>
      </c>
      <c r="D110" s="28" t="s">
        <v>104</v>
      </c>
      <c r="E110" s="22">
        <v>76</v>
      </c>
      <c r="G110" t="s">
        <v>242</v>
      </c>
      <c r="H110" s="4" t="s">
        <v>31</v>
      </c>
      <c r="I110" s="20">
        <v>123</v>
      </c>
      <c r="J110" s="28" t="s">
        <v>104</v>
      </c>
      <c r="K110" s="22">
        <v>119</v>
      </c>
    </row>
    <row r="111" spans="1:11" x14ac:dyDescent="0.2">
      <c r="A111" s="6" t="s">
        <v>3</v>
      </c>
      <c r="B111" s="4" t="s">
        <v>29</v>
      </c>
      <c r="C111" s="20">
        <v>104</v>
      </c>
      <c r="D111" s="28" t="s">
        <v>104</v>
      </c>
      <c r="E111" s="22">
        <v>115</v>
      </c>
      <c r="G111" s="6" t="s">
        <v>4</v>
      </c>
      <c r="H111" s="4" t="s">
        <v>29</v>
      </c>
      <c r="I111" s="20">
        <v>79</v>
      </c>
      <c r="J111" s="28" t="s">
        <v>104</v>
      </c>
      <c r="K111" s="22">
        <v>93</v>
      </c>
    </row>
    <row r="112" spans="1:11" x14ac:dyDescent="0.2">
      <c r="A112" s="6" t="s">
        <v>15</v>
      </c>
      <c r="B112" s="4" t="s">
        <v>29</v>
      </c>
      <c r="C112" s="20">
        <v>92</v>
      </c>
      <c r="D112" s="28" t="s">
        <v>104</v>
      </c>
      <c r="E112" s="22">
        <v>104</v>
      </c>
      <c r="G112" s="6" t="s">
        <v>384</v>
      </c>
      <c r="H112" s="4" t="s">
        <v>31</v>
      </c>
      <c r="I112" s="20">
        <v>113</v>
      </c>
      <c r="J112" s="28" t="s">
        <v>104</v>
      </c>
      <c r="K112" s="22">
        <v>107</v>
      </c>
    </row>
    <row r="113" spans="1:11" x14ac:dyDescent="0.2">
      <c r="A113" t="s">
        <v>2</v>
      </c>
      <c r="B113" s="4" t="s">
        <v>31</v>
      </c>
      <c r="C113" s="20">
        <v>108</v>
      </c>
      <c r="D113" s="28" t="s">
        <v>104</v>
      </c>
      <c r="E113" s="22">
        <v>90</v>
      </c>
      <c r="G113" t="s">
        <v>10</v>
      </c>
      <c r="H113" s="4" t="s">
        <v>31</v>
      </c>
      <c r="I113" s="20">
        <v>118</v>
      </c>
      <c r="J113" s="28" t="s">
        <v>104</v>
      </c>
      <c r="K113" s="22">
        <v>75</v>
      </c>
    </row>
    <row r="114" spans="1:11" x14ac:dyDescent="0.2">
      <c r="A114" t="s">
        <v>318</v>
      </c>
      <c r="B114" s="4" t="s">
        <v>31</v>
      </c>
      <c r="C114" s="20">
        <v>67</v>
      </c>
      <c r="D114" s="28" t="s">
        <v>104</v>
      </c>
      <c r="E114" s="22">
        <v>53</v>
      </c>
      <c r="G114" s="6" t="s">
        <v>386</v>
      </c>
      <c r="H114" s="4" t="s">
        <v>31</v>
      </c>
      <c r="I114" s="20">
        <v>98</v>
      </c>
      <c r="J114" s="28" t="s">
        <v>104</v>
      </c>
      <c r="K114" s="22">
        <v>83</v>
      </c>
    </row>
    <row r="115" spans="1:11" x14ac:dyDescent="0.2">
      <c r="A115" s="6" t="s">
        <v>427</v>
      </c>
      <c r="B115" s="4" t="s">
        <v>29</v>
      </c>
      <c r="C115" s="20">
        <v>73</v>
      </c>
      <c r="D115" s="28" t="s">
        <v>104</v>
      </c>
      <c r="E115" s="22">
        <v>92</v>
      </c>
      <c r="G115" t="s">
        <v>11</v>
      </c>
      <c r="H115" s="4" t="s">
        <v>31</v>
      </c>
      <c r="I115" s="20">
        <v>92</v>
      </c>
      <c r="J115" s="28" t="s">
        <v>104</v>
      </c>
      <c r="K115" s="22">
        <v>73</v>
      </c>
    </row>
    <row r="116" spans="1:11" x14ac:dyDescent="0.2">
      <c r="A116" t="s">
        <v>10</v>
      </c>
      <c r="B116" s="4" t="s">
        <v>31</v>
      </c>
      <c r="C116" s="20">
        <v>84</v>
      </c>
      <c r="D116" s="28" t="s">
        <v>104</v>
      </c>
      <c r="E116" s="22">
        <v>55</v>
      </c>
      <c r="G116" t="s">
        <v>318</v>
      </c>
      <c r="H116" s="4" t="s">
        <v>31</v>
      </c>
      <c r="I116" s="20">
        <v>117</v>
      </c>
      <c r="J116" s="28" t="s">
        <v>104</v>
      </c>
      <c r="K116" s="22">
        <v>114</v>
      </c>
    </row>
    <row r="117" spans="1:11" x14ac:dyDescent="0.2">
      <c r="A117" t="s">
        <v>14</v>
      </c>
      <c r="B117" s="4" t="s">
        <v>29</v>
      </c>
      <c r="C117" s="20">
        <v>49</v>
      </c>
      <c r="D117" s="28" t="s">
        <v>104</v>
      </c>
      <c r="E117" s="22">
        <v>107</v>
      </c>
      <c r="G117" t="s">
        <v>2</v>
      </c>
      <c r="H117" s="4" t="s">
        <v>29</v>
      </c>
      <c r="I117" s="20">
        <v>103</v>
      </c>
      <c r="J117" s="28" t="s">
        <v>104</v>
      </c>
      <c r="K117" s="22">
        <v>109</v>
      </c>
    </row>
    <row r="118" spans="1:11" x14ac:dyDescent="0.2">
      <c r="A118" s="6" t="s">
        <v>428</v>
      </c>
      <c r="B118" s="4" t="s">
        <v>29</v>
      </c>
      <c r="C118" s="20">
        <v>71</v>
      </c>
      <c r="D118" s="28" t="s">
        <v>104</v>
      </c>
      <c r="E118" s="22">
        <v>76</v>
      </c>
      <c r="G118" s="6" t="s">
        <v>3</v>
      </c>
      <c r="H118" s="4" t="s">
        <v>31</v>
      </c>
      <c r="I118" s="20">
        <v>74</v>
      </c>
      <c r="J118" s="28" t="s">
        <v>104</v>
      </c>
      <c r="K118" s="22">
        <v>57</v>
      </c>
    </row>
    <row r="119" spans="1:11" x14ac:dyDescent="0.2">
      <c r="A119" s="6" t="s">
        <v>386</v>
      </c>
      <c r="B119" s="4" t="s">
        <v>31</v>
      </c>
      <c r="C119" s="20">
        <v>97</v>
      </c>
      <c r="D119" s="28" t="s">
        <v>104</v>
      </c>
      <c r="E119" s="22">
        <v>66</v>
      </c>
      <c r="G119" s="6" t="s">
        <v>15</v>
      </c>
      <c r="H119" s="4" t="s">
        <v>29</v>
      </c>
      <c r="I119" s="20">
        <v>62</v>
      </c>
      <c r="J119" s="28" t="s">
        <v>104</v>
      </c>
      <c r="K119" s="22">
        <v>108</v>
      </c>
    </row>
    <row r="120" spans="1:11" x14ac:dyDescent="0.2">
      <c r="A120" s="6" t="s">
        <v>4</v>
      </c>
      <c r="B120" s="4" t="s">
        <v>29</v>
      </c>
      <c r="C120" s="20">
        <v>76</v>
      </c>
      <c r="D120" s="28" t="s">
        <v>104</v>
      </c>
      <c r="E120" s="22">
        <v>91</v>
      </c>
      <c r="G120" t="s">
        <v>14</v>
      </c>
      <c r="H120" s="4" t="s">
        <v>29</v>
      </c>
      <c r="I120" s="20">
        <v>111</v>
      </c>
      <c r="J120" s="28" t="s">
        <v>104</v>
      </c>
      <c r="K120" s="22">
        <v>132</v>
      </c>
    </row>
    <row r="121" spans="1:11" x14ac:dyDescent="0.2">
      <c r="C121" s="24">
        <f>SUM(C108:C120)</f>
        <v>1065</v>
      </c>
      <c r="D121" s="28" t="s">
        <v>104</v>
      </c>
      <c r="E121" s="26">
        <f>SUM(E108:E120)</f>
        <v>1122</v>
      </c>
      <c r="I121" s="24">
        <f>SUM(I108:I120)</f>
        <v>1244</v>
      </c>
      <c r="J121" s="28" t="s">
        <v>104</v>
      </c>
      <c r="K121" s="26">
        <f>SUM(K108:K120)</f>
        <v>1215</v>
      </c>
    </row>
  </sheetData>
  <mergeCells count="21"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A107:E107"/>
    <mergeCell ref="G107:K107"/>
    <mergeCell ref="A62:E62"/>
    <mergeCell ref="G62:K62"/>
    <mergeCell ref="A77:E77"/>
    <mergeCell ref="G77:K77"/>
    <mergeCell ref="A92:E92"/>
    <mergeCell ref="G92:K92"/>
  </mergeCells>
  <printOptions horizontalCentered="1"/>
  <pageMargins left="0.75" right="0.75" top="0.5" bottom="0.5" header="0.5" footer="0.5"/>
  <pageSetup scale="95" fitToHeight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customWidth="1"/>
    <col min="3" max="3" width="6.7109375" style="20" customWidth="1"/>
    <col min="4" max="4" width="1.28515625" style="4" customWidth="1"/>
    <col min="5" max="5" width="6.7109375" style="22" customWidth="1"/>
    <col min="6" max="6" width="10" customWidth="1"/>
    <col min="7" max="7" width="24.7109375" customWidth="1"/>
    <col min="8" max="8" width="3" customWidth="1"/>
    <col min="9" max="9" width="6.7109375" style="20" customWidth="1"/>
    <col min="10" max="10" width="1.28515625" style="4" customWidth="1"/>
    <col min="11" max="11" width="6.7109375" style="22" customWidth="1"/>
  </cols>
  <sheetData>
    <row r="1" spans="1:11" x14ac:dyDescent="0.2">
      <c r="A1" s="56" t="s">
        <v>521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53"/>
      <c r="B2" s="53"/>
      <c r="C2" s="19"/>
      <c r="D2" s="53"/>
      <c r="E2" s="21"/>
      <c r="F2" s="53"/>
      <c r="G2" s="53"/>
      <c r="H2" s="53"/>
      <c r="I2" s="19"/>
      <c r="J2" s="53"/>
      <c r="K2" s="21"/>
    </row>
    <row r="3" spans="1:11" x14ac:dyDescent="0.2">
      <c r="A3" s="56" t="s">
        <v>510</v>
      </c>
      <c r="B3" s="56"/>
      <c r="C3" s="56"/>
      <c r="D3" s="56"/>
      <c r="E3" s="56"/>
      <c r="G3" s="56" t="s">
        <v>321</v>
      </c>
      <c r="H3" s="56"/>
      <c r="I3" s="56"/>
      <c r="J3" s="56"/>
      <c r="K3" s="56"/>
    </row>
    <row r="4" spans="1:11" x14ac:dyDescent="0.2">
      <c r="A4" t="s">
        <v>2</v>
      </c>
      <c r="B4" s="4" t="s">
        <v>31</v>
      </c>
      <c r="C4" s="20">
        <v>155.30000000000001</v>
      </c>
      <c r="D4" s="28" t="s">
        <v>104</v>
      </c>
      <c r="E4" s="22">
        <v>98.3</v>
      </c>
      <c r="G4" s="6" t="s">
        <v>4</v>
      </c>
      <c r="H4" s="4" t="s">
        <v>29</v>
      </c>
      <c r="I4" s="20">
        <v>98.3</v>
      </c>
      <c r="J4" s="28" t="s">
        <v>104</v>
      </c>
      <c r="K4" s="22">
        <v>155.30000000000001</v>
      </c>
    </row>
    <row r="5" spans="1:11" x14ac:dyDescent="0.2">
      <c r="A5" t="s">
        <v>242</v>
      </c>
      <c r="B5" s="4" t="s">
        <v>31</v>
      </c>
      <c r="C5" s="20">
        <v>94.3</v>
      </c>
      <c r="D5" s="28" t="s">
        <v>104</v>
      </c>
      <c r="E5" s="22">
        <v>86.5</v>
      </c>
      <c r="G5" t="s">
        <v>10</v>
      </c>
      <c r="H5" s="4" t="s">
        <v>29</v>
      </c>
      <c r="I5" s="20">
        <v>86.4</v>
      </c>
      <c r="J5" s="28" t="s">
        <v>104</v>
      </c>
      <c r="K5" s="22">
        <v>119.9</v>
      </c>
    </row>
    <row r="6" spans="1:11" x14ac:dyDescent="0.2">
      <c r="A6" t="s">
        <v>522</v>
      </c>
      <c r="B6" s="4" t="s">
        <v>31</v>
      </c>
      <c r="C6" s="20">
        <v>101.5</v>
      </c>
      <c r="D6" s="28" t="s">
        <v>104</v>
      </c>
      <c r="E6" s="22">
        <v>85.8</v>
      </c>
      <c r="G6" s="6" t="s">
        <v>386</v>
      </c>
      <c r="H6" s="4" t="s">
        <v>31</v>
      </c>
      <c r="I6" s="20">
        <v>103.3</v>
      </c>
      <c r="J6" s="28" t="s">
        <v>104</v>
      </c>
      <c r="K6" s="22">
        <v>69.400000000000006</v>
      </c>
    </row>
    <row r="7" spans="1:11" x14ac:dyDescent="0.2">
      <c r="A7" s="6" t="s">
        <v>523</v>
      </c>
      <c r="B7" s="4" t="s">
        <v>29</v>
      </c>
      <c r="C7" s="20">
        <v>78.400000000000006</v>
      </c>
      <c r="D7" s="28" t="s">
        <v>104</v>
      </c>
      <c r="E7" s="22">
        <v>92.6</v>
      </c>
      <c r="G7" t="s">
        <v>522</v>
      </c>
      <c r="H7" s="4" t="s">
        <v>29</v>
      </c>
      <c r="I7" s="20">
        <v>102.3</v>
      </c>
      <c r="J7" s="28" t="s">
        <v>104</v>
      </c>
      <c r="K7" s="22">
        <v>121.3</v>
      </c>
    </row>
    <row r="8" spans="1:11" x14ac:dyDescent="0.2">
      <c r="A8" s="6" t="s">
        <v>428</v>
      </c>
      <c r="B8" s="4" t="s">
        <v>31</v>
      </c>
      <c r="C8" s="20">
        <v>95.9</v>
      </c>
      <c r="D8" s="28" t="s">
        <v>104</v>
      </c>
      <c r="E8" s="22">
        <v>88.4</v>
      </c>
      <c r="G8" s="6" t="s">
        <v>525</v>
      </c>
      <c r="H8" s="4" t="s">
        <v>31</v>
      </c>
      <c r="I8" s="20">
        <v>96.9</v>
      </c>
      <c r="J8" s="28" t="s">
        <v>104</v>
      </c>
      <c r="K8" s="22">
        <v>65.5</v>
      </c>
    </row>
    <row r="9" spans="1:11" x14ac:dyDescent="0.2">
      <c r="A9" t="s">
        <v>11</v>
      </c>
      <c r="B9" s="4" t="s">
        <v>31</v>
      </c>
      <c r="C9" s="20">
        <v>86.8</v>
      </c>
      <c r="D9" s="28" t="s">
        <v>104</v>
      </c>
      <c r="E9" s="22">
        <v>80.8</v>
      </c>
      <c r="G9" s="6" t="s">
        <v>523</v>
      </c>
      <c r="H9" s="4" t="s">
        <v>31</v>
      </c>
      <c r="I9" s="20">
        <v>135.9</v>
      </c>
      <c r="J9" s="28" t="s">
        <v>104</v>
      </c>
      <c r="K9" s="22">
        <v>85.8</v>
      </c>
    </row>
    <row r="10" spans="1:11" x14ac:dyDescent="0.2">
      <c r="A10" t="s">
        <v>266</v>
      </c>
      <c r="B10" s="4" t="s">
        <v>31</v>
      </c>
      <c r="C10" s="20">
        <v>114.3</v>
      </c>
      <c r="D10" s="28" t="s">
        <v>104</v>
      </c>
      <c r="E10" s="22">
        <v>69.8</v>
      </c>
      <c r="G10" s="6" t="s">
        <v>524</v>
      </c>
      <c r="H10" s="4" t="s">
        <v>29</v>
      </c>
      <c r="I10" s="20">
        <v>99</v>
      </c>
      <c r="J10" s="28" t="s">
        <v>104</v>
      </c>
      <c r="K10" s="22">
        <v>109.8</v>
      </c>
    </row>
    <row r="11" spans="1:11" x14ac:dyDescent="0.2">
      <c r="A11" s="6" t="s">
        <v>386</v>
      </c>
      <c r="B11" s="4" t="s">
        <v>29</v>
      </c>
      <c r="C11" s="20">
        <v>64.8</v>
      </c>
      <c r="D11" s="28" t="s">
        <v>104</v>
      </c>
      <c r="E11" s="22">
        <v>65.099999999999994</v>
      </c>
      <c r="G11" t="s">
        <v>242</v>
      </c>
      <c r="H11" s="4" t="s">
        <v>29</v>
      </c>
      <c r="I11" s="20">
        <v>116.5</v>
      </c>
      <c r="J11" s="28" t="s">
        <v>104</v>
      </c>
      <c r="K11" s="22">
        <v>123.4</v>
      </c>
    </row>
    <row r="12" spans="1:11" x14ac:dyDescent="0.2">
      <c r="A12" s="6" t="s">
        <v>524</v>
      </c>
      <c r="B12" s="4" t="s">
        <v>31</v>
      </c>
      <c r="C12" s="20">
        <v>102.7</v>
      </c>
      <c r="D12" s="28" t="s">
        <v>104</v>
      </c>
      <c r="E12" s="22">
        <v>94.1</v>
      </c>
      <c r="G12" s="6" t="s">
        <v>15</v>
      </c>
      <c r="H12" s="4" t="s">
        <v>31</v>
      </c>
      <c r="I12" s="20">
        <v>104.9</v>
      </c>
      <c r="J12" s="28" t="s">
        <v>104</v>
      </c>
      <c r="K12" s="22">
        <v>90</v>
      </c>
    </row>
    <row r="13" spans="1:11" x14ac:dyDescent="0.2">
      <c r="A13" s="6" t="s">
        <v>3</v>
      </c>
      <c r="B13" s="4" t="s">
        <v>29</v>
      </c>
      <c r="C13" s="20">
        <v>91.9</v>
      </c>
      <c r="D13" s="28" t="s">
        <v>104</v>
      </c>
      <c r="E13" s="22">
        <v>100.6</v>
      </c>
      <c r="G13" t="s">
        <v>11</v>
      </c>
      <c r="H13" s="4" t="s">
        <v>31</v>
      </c>
      <c r="I13" s="20">
        <v>117.8</v>
      </c>
      <c r="J13" s="28" t="s">
        <v>104</v>
      </c>
      <c r="K13" s="22">
        <v>108.3</v>
      </c>
    </row>
    <row r="14" spans="1:11" x14ac:dyDescent="0.2">
      <c r="A14" t="s">
        <v>10</v>
      </c>
      <c r="B14" s="4" t="s">
        <v>29</v>
      </c>
      <c r="C14" s="20">
        <v>83.9</v>
      </c>
      <c r="D14" s="28" t="s">
        <v>104</v>
      </c>
      <c r="E14" s="22">
        <v>107</v>
      </c>
      <c r="G14" t="s">
        <v>266</v>
      </c>
      <c r="H14" s="4" t="s">
        <v>31</v>
      </c>
      <c r="I14" s="20">
        <v>95.6</v>
      </c>
      <c r="J14" s="28" t="s">
        <v>104</v>
      </c>
      <c r="K14" s="22">
        <v>61.7</v>
      </c>
    </row>
    <row r="15" spans="1:11" x14ac:dyDescent="0.2">
      <c r="A15" s="6" t="s">
        <v>525</v>
      </c>
      <c r="B15" s="4" t="s">
        <v>31</v>
      </c>
      <c r="C15" s="20">
        <v>81.900000000000006</v>
      </c>
      <c r="D15" s="28" t="s">
        <v>104</v>
      </c>
      <c r="E15" s="22">
        <v>70.099999999999994</v>
      </c>
      <c r="G15" s="6" t="s">
        <v>3</v>
      </c>
      <c r="H15" s="4" t="s">
        <v>29</v>
      </c>
      <c r="I15" s="20">
        <v>123.2</v>
      </c>
      <c r="J15" s="28" t="s">
        <v>104</v>
      </c>
      <c r="K15" s="22">
        <v>130.6</v>
      </c>
    </row>
    <row r="16" spans="1:11" x14ac:dyDescent="0.2">
      <c r="A16" s="6" t="s">
        <v>15</v>
      </c>
      <c r="B16" s="4" t="s">
        <v>31</v>
      </c>
      <c r="C16" s="20">
        <v>106.8</v>
      </c>
      <c r="D16" s="28" t="s">
        <v>104</v>
      </c>
      <c r="E16" s="22">
        <v>91.1</v>
      </c>
      <c r="G16" s="6" t="s">
        <v>428</v>
      </c>
      <c r="H16" s="4" t="s">
        <v>29</v>
      </c>
      <c r="I16" s="20">
        <v>63</v>
      </c>
      <c r="J16" s="28" t="s">
        <v>104</v>
      </c>
      <c r="K16" s="22">
        <v>109.3</v>
      </c>
    </row>
    <row r="17" spans="1:11" x14ac:dyDescent="0.2">
      <c r="C17" s="24">
        <f>SUM(C4:C16)</f>
        <v>1258.5</v>
      </c>
      <c r="D17" s="28" t="s">
        <v>104</v>
      </c>
      <c r="E17" s="26">
        <f>SUM(E4:E16)</f>
        <v>1130.1999999999998</v>
      </c>
      <c r="I17" s="24">
        <f>SUM(I4:I16)</f>
        <v>1343.1</v>
      </c>
      <c r="J17" s="28" t="s">
        <v>104</v>
      </c>
      <c r="K17" s="26">
        <f>SUM(K4:K16)</f>
        <v>1350.3</v>
      </c>
    </row>
    <row r="19" spans="1:11" x14ac:dyDescent="0.2">
      <c r="A19" s="56" t="s">
        <v>511</v>
      </c>
      <c r="B19" s="56"/>
      <c r="C19" s="56"/>
      <c r="D19" s="56"/>
      <c r="E19" s="56"/>
      <c r="G19" s="56" t="s">
        <v>512</v>
      </c>
      <c r="H19" s="56"/>
      <c r="I19" s="56"/>
      <c r="J19" s="56"/>
      <c r="K19" s="56"/>
    </row>
    <row r="20" spans="1:11" x14ac:dyDescent="0.2">
      <c r="A20" s="6" t="s">
        <v>386</v>
      </c>
      <c r="B20" s="4" t="s">
        <v>31</v>
      </c>
      <c r="C20" s="20">
        <v>95.4</v>
      </c>
      <c r="D20" s="28" t="s">
        <v>104</v>
      </c>
      <c r="E20" s="22">
        <v>85.4</v>
      </c>
      <c r="G20" s="6" t="s">
        <v>15</v>
      </c>
      <c r="H20" s="4" t="s">
        <v>29</v>
      </c>
      <c r="I20" s="20">
        <v>81.400000000000006</v>
      </c>
      <c r="J20" s="28" t="s">
        <v>104</v>
      </c>
      <c r="K20" s="22">
        <v>102.2</v>
      </c>
    </row>
    <row r="21" spans="1:11" x14ac:dyDescent="0.2">
      <c r="A21" t="s">
        <v>11</v>
      </c>
      <c r="B21" s="4" t="s">
        <v>31</v>
      </c>
      <c r="C21" s="20">
        <v>95.8</v>
      </c>
      <c r="D21" s="28" t="s">
        <v>104</v>
      </c>
      <c r="E21" s="22">
        <v>92.7</v>
      </c>
      <c r="G21" s="6" t="s">
        <v>524</v>
      </c>
      <c r="H21" s="4" t="s">
        <v>29</v>
      </c>
      <c r="I21" s="20">
        <v>83.4</v>
      </c>
      <c r="J21" s="28" t="s">
        <v>104</v>
      </c>
      <c r="K21" s="22">
        <v>102.5</v>
      </c>
    </row>
    <row r="22" spans="1:11" x14ac:dyDescent="0.2">
      <c r="A22" s="6" t="s">
        <v>525</v>
      </c>
      <c r="B22" s="4" t="s">
        <v>31</v>
      </c>
      <c r="C22" s="20">
        <v>126</v>
      </c>
      <c r="D22" s="28" t="s">
        <v>104</v>
      </c>
      <c r="E22" s="22">
        <v>64.5</v>
      </c>
      <c r="G22" t="s">
        <v>242</v>
      </c>
      <c r="H22" s="4" t="s">
        <v>29</v>
      </c>
      <c r="I22" s="20">
        <v>66.599999999999994</v>
      </c>
      <c r="J22" s="28" t="s">
        <v>104</v>
      </c>
      <c r="K22" s="22">
        <v>137.19999999999999</v>
      </c>
    </row>
    <row r="23" spans="1:11" x14ac:dyDescent="0.2">
      <c r="A23" s="6" t="s">
        <v>428</v>
      </c>
      <c r="B23" s="4" t="s">
        <v>31</v>
      </c>
      <c r="C23" s="20">
        <v>96.2</v>
      </c>
      <c r="D23" s="28" t="s">
        <v>104</v>
      </c>
      <c r="E23" s="22">
        <v>73.400000000000006</v>
      </c>
      <c r="G23" s="6" t="s">
        <v>386</v>
      </c>
      <c r="H23" s="4" t="s">
        <v>31</v>
      </c>
      <c r="I23" s="20">
        <v>69.2</v>
      </c>
      <c r="J23" s="28" t="s">
        <v>104</v>
      </c>
      <c r="K23" s="22">
        <v>65.099999999999994</v>
      </c>
    </row>
    <row r="24" spans="1:11" x14ac:dyDescent="0.2">
      <c r="A24" t="s">
        <v>266</v>
      </c>
      <c r="B24" s="4" t="s">
        <v>29</v>
      </c>
      <c r="C24" s="20">
        <v>89.8</v>
      </c>
      <c r="D24" s="28" t="s">
        <v>104</v>
      </c>
      <c r="E24" s="22">
        <v>96.9</v>
      </c>
      <c r="G24" s="6" t="s">
        <v>3</v>
      </c>
      <c r="H24" s="4" t="s">
        <v>31</v>
      </c>
      <c r="I24" s="20">
        <v>96.9</v>
      </c>
      <c r="J24" s="28" t="s">
        <v>104</v>
      </c>
      <c r="K24" s="22">
        <v>89.8</v>
      </c>
    </row>
    <row r="25" spans="1:11" x14ac:dyDescent="0.2">
      <c r="A25" s="6" t="s">
        <v>15</v>
      </c>
      <c r="B25" s="4" t="s">
        <v>29</v>
      </c>
      <c r="C25" s="20">
        <v>78.7</v>
      </c>
      <c r="D25" s="28" t="s">
        <v>104</v>
      </c>
      <c r="E25" s="22">
        <v>81.8</v>
      </c>
      <c r="G25" t="s">
        <v>522</v>
      </c>
      <c r="H25" s="4" t="s">
        <v>29</v>
      </c>
      <c r="I25" s="20">
        <v>77</v>
      </c>
      <c r="J25" s="28" t="s">
        <v>104</v>
      </c>
      <c r="K25" s="22">
        <v>105.2</v>
      </c>
    </row>
    <row r="26" spans="1:11" x14ac:dyDescent="0.2">
      <c r="A26" t="s">
        <v>522</v>
      </c>
      <c r="B26" s="4" t="s">
        <v>31</v>
      </c>
      <c r="C26" s="20">
        <v>100.2</v>
      </c>
      <c r="D26" s="28" t="s">
        <v>104</v>
      </c>
      <c r="E26" s="22">
        <v>58.7</v>
      </c>
      <c r="G26" s="6" t="s">
        <v>4</v>
      </c>
      <c r="H26" s="4" t="s">
        <v>29</v>
      </c>
      <c r="I26" s="20">
        <v>69.8</v>
      </c>
      <c r="J26" s="28" t="s">
        <v>104</v>
      </c>
      <c r="K26" s="22">
        <v>114.3</v>
      </c>
    </row>
    <row r="27" spans="1:11" x14ac:dyDescent="0.2">
      <c r="A27" s="6" t="s">
        <v>524</v>
      </c>
      <c r="B27" s="4" t="s">
        <v>31</v>
      </c>
      <c r="C27" s="20">
        <v>93.2</v>
      </c>
      <c r="D27" s="28" t="s">
        <v>104</v>
      </c>
      <c r="E27" s="22">
        <v>82</v>
      </c>
      <c r="G27" t="s">
        <v>10</v>
      </c>
      <c r="H27" s="4" t="s">
        <v>29</v>
      </c>
      <c r="I27" s="20">
        <v>103.8</v>
      </c>
      <c r="J27" s="28" t="s">
        <v>104</v>
      </c>
      <c r="K27" s="22">
        <v>112.7</v>
      </c>
    </row>
    <row r="28" spans="1:11" x14ac:dyDescent="0.2">
      <c r="A28" t="s">
        <v>242</v>
      </c>
      <c r="B28" s="4" t="s">
        <v>31</v>
      </c>
      <c r="C28" s="20">
        <v>106.5</v>
      </c>
      <c r="D28" s="28" t="s">
        <v>104</v>
      </c>
      <c r="E28" s="22">
        <v>73.599999999999994</v>
      </c>
      <c r="G28" s="6" t="s">
        <v>428</v>
      </c>
      <c r="H28" s="4" t="s">
        <v>31</v>
      </c>
      <c r="I28" s="20">
        <v>101.6</v>
      </c>
      <c r="J28" s="28" t="s">
        <v>104</v>
      </c>
      <c r="K28" s="22">
        <v>78</v>
      </c>
    </row>
    <row r="29" spans="1:11" x14ac:dyDescent="0.2">
      <c r="A29" s="6" t="s">
        <v>4</v>
      </c>
      <c r="B29" s="4" t="s">
        <v>31</v>
      </c>
      <c r="C29" s="20">
        <v>100.6</v>
      </c>
      <c r="D29" s="28" t="s">
        <v>104</v>
      </c>
      <c r="E29" s="22">
        <v>91.9</v>
      </c>
      <c r="G29" s="6" t="s">
        <v>523</v>
      </c>
      <c r="H29" s="4" t="s">
        <v>29</v>
      </c>
      <c r="I29" s="20">
        <v>86.7</v>
      </c>
      <c r="J29" s="28" t="s">
        <v>104</v>
      </c>
      <c r="K29" s="22">
        <v>111.5</v>
      </c>
    </row>
    <row r="30" spans="1:11" x14ac:dyDescent="0.2">
      <c r="A30" s="6" t="s">
        <v>523</v>
      </c>
      <c r="B30" s="4" t="s">
        <v>31</v>
      </c>
      <c r="C30" s="20">
        <v>77.400000000000006</v>
      </c>
      <c r="D30" s="28" t="s">
        <v>104</v>
      </c>
      <c r="E30" s="22">
        <v>75.599999999999994</v>
      </c>
      <c r="G30" t="s">
        <v>2</v>
      </c>
      <c r="H30" s="4" t="s">
        <v>29</v>
      </c>
      <c r="I30" s="20">
        <v>61.7</v>
      </c>
      <c r="J30" s="28" t="s">
        <v>104</v>
      </c>
      <c r="K30" s="22">
        <v>95.6</v>
      </c>
    </row>
    <row r="31" spans="1:11" x14ac:dyDescent="0.2">
      <c r="A31" t="s">
        <v>2</v>
      </c>
      <c r="B31" s="4" t="s">
        <v>31</v>
      </c>
      <c r="C31" s="20">
        <v>130.6</v>
      </c>
      <c r="D31" s="28" t="s">
        <v>104</v>
      </c>
      <c r="E31" s="22">
        <v>123.2</v>
      </c>
      <c r="G31" t="s">
        <v>11</v>
      </c>
      <c r="H31" s="4" t="s">
        <v>29</v>
      </c>
      <c r="I31" s="20">
        <v>95.9</v>
      </c>
      <c r="J31" s="28" t="s">
        <v>104</v>
      </c>
      <c r="K31" s="22">
        <v>100.7</v>
      </c>
    </row>
    <row r="32" spans="1:11" x14ac:dyDescent="0.2">
      <c r="A32" t="s">
        <v>10</v>
      </c>
      <c r="B32" s="4" t="s">
        <v>29</v>
      </c>
      <c r="C32" s="20">
        <v>69.400000000000006</v>
      </c>
      <c r="D32" s="28" t="s">
        <v>104</v>
      </c>
      <c r="E32" s="22">
        <v>90.9</v>
      </c>
      <c r="G32" s="6" t="s">
        <v>525</v>
      </c>
      <c r="H32" s="4" t="s">
        <v>31</v>
      </c>
      <c r="I32" s="20">
        <v>89.9</v>
      </c>
      <c r="J32" s="28" t="s">
        <v>104</v>
      </c>
      <c r="K32" s="22">
        <v>80.099999999999994</v>
      </c>
    </row>
    <row r="33" spans="1:11" x14ac:dyDescent="0.2">
      <c r="C33" s="24">
        <f>SUM(C20:C32)</f>
        <v>1259.8000000000002</v>
      </c>
      <c r="D33" s="28" t="s">
        <v>104</v>
      </c>
      <c r="E33" s="26">
        <f>SUM(E20:E32)</f>
        <v>1090.6000000000001</v>
      </c>
      <c r="I33" s="24">
        <f>SUM(I20:I32)</f>
        <v>1083.9000000000001</v>
      </c>
      <c r="J33" s="28" t="s">
        <v>104</v>
      </c>
      <c r="K33" s="26">
        <f>SUM(K20:K32)</f>
        <v>1294.8999999999999</v>
      </c>
    </row>
    <row r="35" spans="1:11" x14ac:dyDescent="0.2">
      <c r="A35" s="56" t="s">
        <v>513</v>
      </c>
      <c r="B35" s="56"/>
      <c r="C35" s="56"/>
      <c r="D35" s="56"/>
      <c r="E35" s="56"/>
      <c r="G35" s="56" t="s">
        <v>514</v>
      </c>
      <c r="H35" s="56"/>
      <c r="I35" s="56"/>
      <c r="J35" s="56"/>
      <c r="K35" s="56"/>
    </row>
    <row r="36" spans="1:11" x14ac:dyDescent="0.2">
      <c r="A36" t="s">
        <v>10</v>
      </c>
      <c r="B36" s="4" t="s">
        <v>31</v>
      </c>
      <c r="C36" s="20">
        <v>100.3</v>
      </c>
      <c r="D36" s="28" t="s">
        <v>104</v>
      </c>
      <c r="E36" s="22">
        <v>66.900000000000006</v>
      </c>
      <c r="G36" t="s">
        <v>266</v>
      </c>
      <c r="H36" s="4" t="s">
        <v>31</v>
      </c>
      <c r="I36" s="20">
        <v>102.2</v>
      </c>
      <c r="J36" s="28" t="s">
        <v>104</v>
      </c>
      <c r="K36" s="22">
        <v>81.400000000000006</v>
      </c>
    </row>
    <row r="37" spans="1:11" x14ac:dyDescent="0.2">
      <c r="A37" t="s">
        <v>522</v>
      </c>
      <c r="B37" s="4" t="s">
        <v>31</v>
      </c>
      <c r="C37" s="20">
        <v>100.2</v>
      </c>
      <c r="D37" s="28" t="s">
        <v>104</v>
      </c>
      <c r="E37" s="22">
        <v>98.3</v>
      </c>
      <c r="G37" s="6" t="s">
        <v>386</v>
      </c>
      <c r="H37" s="4" t="s">
        <v>29</v>
      </c>
      <c r="I37" s="20">
        <v>98.1</v>
      </c>
      <c r="J37" s="28" t="s">
        <v>104</v>
      </c>
      <c r="K37" s="22">
        <v>106</v>
      </c>
    </row>
    <row r="38" spans="1:11" x14ac:dyDescent="0.2">
      <c r="A38" t="s">
        <v>11</v>
      </c>
      <c r="B38" s="4" t="s">
        <v>31</v>
      </c>
      <c r="C38" s="20">
        <v>104.4</v>
      </c>
      <c r="D38" s="28" t="s">
        <v>104</v>
      </c>
      <c r="E38" s="22">
        <v>81.099999999999994</v>
      </c>
      <c r="G38" s="6" t="s">
        <v>523</v>
      </c>
      <c r="H38" s="4" t="s">
        <v>31</v>
      </c>
      <c r="I38" s="20">
        <v>94.6</v>
      </c>
      <c r="J38" s="28" t="s">
        <v>104</v>
      </c>
      <c r="K38" s="22">
        <v>59.7</v>
      </c>
    </row>
    <row r="39" spans="1:11" x14ac:dyDescent="0.2">
      <c r="A39" s="6" t="s">
        <v>3</v>
      </c>
      <c r="B39" s="4" t="s">
        <v>29</v>
      </c>
      <c r="C39" s="20">
        <v>73.400000000000006</v>
      </c>
      <c r="D39" s="28" t="s">
        <v>104</v>
      </c>
      <c r="E39" s="22">
        <v>96.2</v>
      </c>
      <c r="G39" t="s">
        <v>11</v>
      </c>
      <c r="H39" s="4" t="s">
        <v>29</v>
      </c>
      <c r="I39" s="20">
        <v>81.599999999999994</v>
      </c>
      <c r="J39" s="28" t="s">
        <v>104</v>
      </c>
      <c r="K39" s="22">
        <v>132.5</v>
      </c>
    </row>
    <row r="40" spans="1:11" x14ac:dyDescent="0.2">
      <c r="A40" s="6" t="s">
        <v>4</v>
      </c>
      <c r="B40" s="4" t="s">
        <v>29</v>
      </c>
      <c r="C40" s="20">
        <v>88.4</v>
      </c>
      <c r="D40" s="28" t="s">
        <v>104</v>
      </c>
      <c r="E40" s="22">
        <v>95.9</v>
      </c>
      <c r="G40" s="6" t="s">
        <v>524</v>
      </c>
      <c r="H40" s="4" t="s">
        <v>31</v>
      </c>
      <c r="I40" s="20">
        <v>129.6</v>
      </c>
      <c r="J40" s="28" t="s">
        <v>104</v>
      </c>
      <c r="K40" s="22">
        <v>114.4</v>
      </c>
    </row>
    <row r="41" spans="1:11" x14ac:dyDescent="0.2">
      <c r="A41" s="6" t="s">
        <v>525</v>
      </c>
      <c r="B41" s="4" t="s">
        <v>29</v>
      </c>
      <c r="C41" s="20">
        <v>78.3</v>
      </c>
      <c r="D41" s="28" t="s">
        <v>104</v>
      </c>
      <c r="E41" s="22">
        <v>95.5</v>
      </c>
      <c r="G41" s="6" t="s">
        <v>3</v>
      </c>
      <c r="H41" s="4" t="s">
        <v>31</v>
      </c>
      <c r="I41" s="20">
        <v>81.8</v>
      </c>
      <c r="J41" s="28" t="s">
        <v>104</v>
      </c>
      <c r="K41" s="22">
        <v>78.7</v>
      </c>
    </row>
    <row r="42" spans="1:11" x14ac:dyDescent="0.2">
      <c r="A42" t="s">
        <v>242</v>
      </c>
      <c r="B42" s="4" t="s">
        <v>29</v>
      </c>
      <c r="C42" s="20">
        <v>60.6</v>
      </c>
      <c r="D42" s="28" t="s">
        <v>104</v>
      </c>
      <c r="E42" s="22">
        <v>103.8</v>
      </c>
      <c r="G42" t="s">
        <v>10</v>
      </c>
      <c r="H42" s="4" t="s">
        <v>29</v>
      </c>
      <c r="I42" s="20">
        <v>62.5</v>
      </c>
      <c r="J42" s="28" t="s">
        <v>104</v>
      </c>
      <c r="K42" s="22">
        <v>127.6</v>
      </c>
    </row>
    <row r="43" spans="1:11" x14ac:dyDescent="0.2">
      <c r="A43" s="6" t="s">
        <v>523</v>
      </c>
      <c r="B43" s="4" t="s">
        <v>31</v>
      </c>
      <c r="C43" s="20">
        <v>97.9</v>
      </c>
      <c r="D43" s="28" t="s">
        <v>104</v>
      </c>
      <c r="E43" s="22">
        <v>63.5</v>
      </c>
      <c r="G43" t="s">
        <v>522</v>
      </c>
      <c r="H43" s="4" t="s">
        <v>31</v>
      </c>
      <c r="I43" s="20">
        <v>110.6</v>
      </c>
      <c r="J43" s="28" t="s">
        <v>104</v>
      </c>
      <c r="K43" s="22">
        <v>80.599999999999994</v>
      </c>
    </row>
    <row r="44" spans="1:11" x14ac:dyDescent="0.2">
      <c r="A44" t="s">
        <v>266</v>
      </c>
      <c r="B44" s="4" t="s">
        <v>29</v>
      </c>
      <c r="C44" s="20">
        <v>78</v>
      </c>
      <c r="D44" s="28" t="s">
        <v>104</v>
      </c>
      <c r="E44" s="22">
        <v>101.6</v>
      </c>
      <c r="G44" t="s">
        <v>2</v>
      </c>
      <c r="H44" s="4" t="s">
        <v>29</v>
      </c>
      <c r="I44" s="20">
        <v>90</v>
      </c>
      <c r="J44" s="28" t="s">
        <v>104</v>
      </c>
      <c r="K44" s="22">
        <v>104.9</v>
      </c>
    </row>
    <row r="45" spans="1:11" x14ac:dyDescent="0.2">
      <c r="A45" s="6" t="s">
        <v>524</v>
      </c>
      <c r="B45" s="4" t="s">
        <v>31</v>
      </c>
      <c r="C45" s="20">
        <v>106</v>
      </c>
      <c r="D45" s="28" t="s">
        <v>104</v>
      </c>
      <c r="E45" s="22">
        <v>88</v>
      </c>
      <c r="G45" s="6" t="s">
        <v>525</v>
      </c>
      <c r="H45" s="4" t="s">
        <v>31</v>
      </c>
      <c r="I45" s="20">
        <v>126.5</v>
      </c>
      <c r="J45" s="28" t="s">
        <v>104</v>
      </c>
      <c r="K45" s="22">
        <v>85.6</v>
      </c>
    </row>
    <row r="46" spans="1:11" x14ac:dyDescent="0.2">
      <c r="A46" s="6" t="s">
        <v>386</v>
      </c>
      <c r="B46" s="4" t="s">
        <v>31</v>
      </c>
      <c r="C46" s="20">
        <v>76.7</v>
      </c>
      <c r="D46" s="28" t="s">
        <v>104</v>
      </c>
      <c r="E46" s="22">
        <v>74</v>
      </c>
      <c r="G46" t="s">
        <v>242</v>
      </c>
      <c r="H46" s="4" t="s">
        <v>29</v>
      </c>
      <c r="I46" s="20">
        <v>78.5</v>
      </c>
      <c r="J46" s="28" t="s">
        <v>104</v>
      </c>
      <c r="K46" s="22">
        <v>83.2</v>
      </c>
    </row>
    <row r="47" spans="1:11" x14ac:dyDescent="0.2">
      <c r="A47" s="6" t="s">
        <v>15</v>
      </c>
      <c r="B47" s="4" t="s">
        <v>29</v>
      </c>
      <c r="C47" s="20">
        <v>96.8</v>
      </c>
      <c r="D47" s="28" t="s">
        <v>104</v>
      </c>
      <c r="E47" s="22">
        <v>101.5</v>
      </c>
      <c r="G47" s="6" t="s">
        <v>428</v>
      </c>
      <c r="H47" s="4" t="s">
        <v>31</v>
      </c>
      <c r="I47" s="20">
        <v>101.5</v>
      </c>
      <c r="J47" s="28" t="s">
        <v>104</v>
      </c>
      <c r="K47" s="22">
        <v>96.8</v>
      </c>
    </row>
    <row r="48" spans="1:11" x14ac:dyDescent="0.2">
      <c r="A48" t="s">
        <v>2</v>
      </c>
      <c r="B48" s="4" t="s">
        <v>31</v>
      </c>
      <c r="C48" s="20">
        <v>109.3</v>
      </c>
      <c r="D48" s="28" t="s">
        <v>104</v>
      </c>
      <c r="E48" s="22">
        <v>63</v>
      </c>
      <c r="G48" s="6" t="s">
        <v>4</v>
      </c>
      <c r="H48" s="4" t="s">
        <v>29</v>
      </c>
      <c r="I48" s="20">
        <v>91.1</v>
      </c>
      <c r="J48" s="28" t="s">
        <v>104</v>
      </c>
      <c r="K48" s="22">
        <v>106.8</v>
      </c>
    </row>
    <row r="49" spans="1:11" x14ac:dyDescent="0.2">
      <c r="C49" s="24">
        <f>SUM(C36:C48)</f>
        <v>1170.3</v>
      </c>
      <c r="D49" s="28" t="s">
        <v>104</v>
      </c>
      <c r="E49" s="26">
        <f>SUM(E36:E48)</f>
        <v>1129.3</v>
      </c>
      <c r="I49" s="24">
        <f>SUM(I36:I48)</f>
        <v>1248.5999999999999</v>
      </c>
      <c r="J49" s="28" t="s">
        <v>104</v>
      </c>
      <c r="K49" s="26">
        <f>SUM(K36:K48)</f>
        <v>1258.2</v>
      </c>
    </row>
    <row r="51" spans="1:11" x14ac:dyDescent="0.2">
      <c r="A51" t="s">
        <v>41</v>
      </c>
      <c r="B51" s="55" t="s">
        <v>526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527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529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530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528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531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515</v>
      </c>
      <c r="B62" s="56"/>
      <c r="C62" s="56"/>
      <c r="D62" s="56"/>
      <c r="E62" s="56"/>
      <c r="G62" s="56" t="s">
        <v>516</v>
      </c>
      <c r="H62" s="56"/>
      <c r="I62" s="56"/>
      <c r="J62" s="56"/>
      <c r="K62" s="56"/>
    </row>
    <row r="63" spans="1:11" x14ac:dyDescent="0.2">
      <c r="A63" s="6" t="s">
        <v>428</v>
      </c>
      <c r="B63" s="4" t="s">
        <v>29</v>
      </c>
      <c r="C63" s="20">
        <v>66.900000000000006</v>
      </c>
      <c r="D63" s="28" t="s">
        <v>104</v>
      </c>
      <c r="E63" s="22">
        <v>100.3</v>
      </c>
      <c r="G63" s="6" t="s">
        <v>524</v>
      </c>
      <c r="H63" s="4" t="s">
        <v>31</v>
      </c>
      <c r="I63" s="20">
        <v>103</v>
      </c>
      <c r="J63" s="28" t="s">
        <v>104</v>
      </c>
      <c r="K63" s="22">
        <v>101.8</v>
      </c>
    </row>
    <row r="64" spans="1:11" x14ac:dyDescent="0.2">
      <c r="A64" t="s">
        <v>2</v>
      </c>
      <c r="B64" s="4" t="s">
        <v>31</v>
      </c>
      <c r="C64" s="20">
        <v>119.9</v>
      </c>
      <c r="D64" s="28" t="s">
        <v>104</v>
      </c>
      <c r="E64" s="22">
        <v>86.4</v>
      </c>
      <c r="G64" s="6" t="s">
        <v>525</v>
      </c>
      <c r="H64" s="4" t="s">
        <v>29</v>
      </c>
      <c r="I64" s="20">
        <v>78</v>
      </c>
      <c r="J64" s="28" t="s">
        <v>104</v>
      </c>
      <c r="K64" s="22">
        <v>86</v>
      </c>
    </row>
    <row r="65" spans="1:11" x14ac:dyDescent="0.2">
      <c r="A65" s="6" t="s">
        <v>524</v>
      </c>
      <c r="B65" s="4" t="s">
        <v>29</v>
      </c>
      <c r="C65" s="20">
        <v>81.8</v>
      </c>
      <c r="D65" s="28" t="s">
        <v>104</v>
      </c>
      <c r="E65" s="22">
        <v>106.2</v>
      </c>
      <c r="G65" s="6" t="s">
        <v>15</v>
      </c>
      <c r="H65" s="4" t="s">
        <v>29</v>
      </c>
      <c r="I65" s="20">
        <v>59.7</v>
      </c>
      <c r="J65" s="28" t="s">
        <v>104</v>
      </c>
      <c r="K65" s="22">
        <v>94.6</v>
      </c>
    </row>
    <row r="66" spans="1:11" x14ac:dyDescent="0.2">
      <c r="A66" t="s">
        <v>242</v>
      </c>
      <c r="B66" s="4" t="s">
        <v>31</v>
      </c>
      <c r="C66" s="20">
        <v>94.7</v>
      </c>
      <c r="D66" s="28" t="s">
        <v>104</v>
      </c>
      <c r="E66" s="22">
        <v>81.5</v>
      </c>
      <c r="G66" s="6" t="s">
        <v>4</v>
      </c>
      <c r="H66" s="4" t="s">
        <v>31</v>
      </c>
      <c r="I66" s="20">
        <v>92.6</v>
      </c>
      <c r="J66" s="28" t="s">
        <v>104</v>
      </c>
      <c r="K66" s="22">
        <v>78.400000000000006</v>
      </c>
    </row>
    <row r="67" spans="1:11" x14ac:dyDescent="0.2">
      <c r="A67" t="s">
        <v>11</v>
      </c>
      <c r="B67" s="4" t="s">
        <v>31</v>
      </c>
      <c r="C67" s="20">
        <v>101.3</v>
      </c>
      <c r="D67" s="28" t="s">
        <v>104</v>
      </c>
      <c r="E67" s="22">
        <v>90.8</v>
      </c>
      <c r="G67" t="s">
        <v>242</v>
      </c>
      <c r="H67" s="4" t="s">
        <v>29</v>
      </c>
      <c r="I67" s="20">
        <v>68.599999999999994</v>
      </c>
      <c r="J67" s="28" t="s">
        <v>104</v>
      </c>
      <c r="K67" s="22">
        <v>76.8</v>
      </c>
    </row>
    <row r="68" spans="1:11" x14ac:dyDescent="0.2">
      <c r="A68" s="6" t="s">
        <v>386</v>
      </c>
      <c r="B68" s="4" t="s">
        <v>31</v>
      </c>
      <c r="C68" s="20">
        <v>104.8</v>
      </c>
      <c r="D68" s="28" t="s">
        <v>104</v>
      </c>
      <c r="E68" s="22">
        <v>75.3</v>
      </c>
      <c r="G68" t="s">
        <v>2</v>
      </c>
      <c r="H68" s="4" t="s">
        <v>29</v>
      </c>
      <c r="I68" s="20">
        <v>85.8</v>
      </c>
      <c r="J68" s="28" t="s">
        <v>104</v>
      </c>
      <c r="K68" s="22">
        <v>135.9</v>
      </c>
    </row>
    <row r="69" spans="1:11" x14ac:dyDescent="0.2">
      <c r="A69" s="6" t="s">
        <v>15</v>
      </c>
      <c r="B69" s="4" t="s">
        <v>31</v>
      </c>
      <c r="C69" s="20">
        <v>127.6</v>
      </c>
      <c r="D69" s="28" t="s">
        <v>104</v>
      </c>
      <c r="E69" s="22">
        <v>62.5</v>
      </c>
      <c r="G69" t="s">
        <v>11</v>
      </c>
      <c r="H69" s="4" t="s">
        <v>31</v>
      </c>
      <c r="I69" s="20">
        <v>79.8</v>
      </c>
      <c r="J69" s="28" t="s">
        <v>104</v>
      </c>
      <c r="K69" s="22">
        <v>76.8</v>
      </c>
    </row>
    <row r="70" spans="1:11" x14ac:dyDescent="0.2">
      <c r="A70" t="s">
        <v>266</v>
      </c>
      <c r="B70" s="4" t="s">
        <v>31</v>
      </c>
      <c r="C70" s="20">
        <v>112.7</v>
      </c>
      <c r="D70" s="28" t="s">
        <v>104</v>
      </c>
      <c r="E70" s="22">
        <v>103.8</v>
      </c>
      <c r="G70" s="6" t="s">
        <v>428</v>
      </c>
      <c r="H70" s="4" t="s">
        <v>29</v>
      </c>
      <c r="I70" s="20">
        <v>63.5</v>
      </c>
      <c r="J70" s="28" t="s">
        <v>104</v>
      </c>
      <c r="K70" s="22">
        <v>97.9</v>
      </c>
    </row>
    <row r="71" spans="1:11" x14ac:dyDescent="0.2">
      <c r="A71" s="6" t="s">
        <v>525</v>
      </c>
      <c r="B71" s="4" t="s">
        <v>29</v>
      </c>
      <c r="C71" s="20">
        <v>99.6</v>
      </c>
      <c r="D71" s="28" t="s">
        <v>104</v>
      </c>
      <c r="E71" s="22">
        <v>102.3</v>
      </c>
      <c r="G71" t="s">
        <v>522</v>
      </c>
      <c r="H71" s="4" t="s">
        <v>31</v>
      </c>
      <c r="I71" s="20">
        <v>98.6</v>
      </c>
      <c r="J71" s="28" t="s">
        <v>104</v>
      </c>
      <c r="K71" s="22">
        <v>50.3</v>
      </c>
    </row>
    <row r="72" spans="1:11" x14ac:dyDescent="0.2">
      <c r="A72" t="s">
        <v>522</v>
      </c>
      <c r="B72" s="4" t="s">
        <v>31</v>
      </c>
      <c r="C72" s="20">
        <v>90.7</v>
      </c>
      <c r="D72" s="28" t="s">
        <v>104</v>
      </c>
      <c r="E72" s="22">
        <v>85.5</v>
      </c>
      <c r="G72" t="s">
        <v>266</v>
      </c>
      <c r="H72" s="4" t="s">
        <v>31</v>
      </c>
      <c r="I72" s="20">
        <v>111.5</v>
      </c>
      <c r="J72" s="28" t="s">
        <v>104</v>
      </c>
      <c r="K72" s="22">
        <v>86.7</v>
      </c>
    </row>
    <row r="73" spans="1:11" x14ac:dyDescent="0.2">
      <c r="A73" s="6" t="s">
        <v>4</v>
      </c>
      <c r="B73" s="4" t="s">
        <v>31</v>
      </c>
      <c r="C73" s="20">
        <v>107</v>
      </c>
      <c r="D73" s="28" t="s">
        <v>104</v>
      </c>
      <c r="E73" s="22">
        <v>83.9</v>
      </c>
      <c r="G73" s="6" t="s">
        <v>3</v>
      </c>
      <c r="H73" s="4" t="s">
        <v>29</v>
      </c>
      <c r="I73" s="20">
        <v>75.599999999999994</v>
      </c>
      <c r="J73" s="28" t="s">
        <v>104</v>
      </c>
      <c r="K73" s="22">
        <v>77.400000000000006</v>
      </c>
    </row>
    <row r="74" spans="1:11" x14ac:dyDescent="0.2">
      <c r="A74" s="6" t="s">
        <v>523</v>
      </c>
      <c r="B74" s="4" t="s">
        <v>31</v>
      </c>
      <c r="C74" s="20">
        <v>61.7</v>
      </c>
      <c r="D74" s="28" t="s">
        <v>104</v>
      </c>
      <c r="E74" s="22">
        <v>54.1</v>
      </c>
      <c r="G74" t="s">
        <v>10</v>
      </c>
      <c r="H74" s="4" t="s">
        <v>29</v>
      </c>
      <c r="I74" s="20">
        <v>54.1</v>
      </c>
      <c r="J74" s="28" t="s">
        <v>104</v>
      </c>
      <c r="K74" s="22">
        <v>61.7</v>
      </c>
    </row>
    <row r="75" spans="1:11" x14ac:dyDescent="0.2">
      <c r="A75" s="6" t="s">
        <v>3</v>
      </c>
      <c r="B75" s="4" t="s">
        <v>31</v>
      </c>
      <c r="C75" s="20">
        <v>90.9</v>
      </c>
      <c r="D75" s="28" t="s">
        <v>104</v>
      </c>
      <c r="E75" s="22">
        <v>69.400000000000006</v>
      </c>
      <c r="G75" s="6" t="s">
        <v>386</v>
      </c>
      <c r="H75" s="4" t="s">
        <v>31</v>
      </c>
      <c r="I75" s="20">
        <v>91.6</v>
      </c>
      <c r="J75" s="28" t="s">
        <v>104</v>
      </c>
      <c r="K75" s="22">
        <v>72.2</v>
      </c>
    </row>
    <row r="76" spans="1:11" x14ac:dyDescent="0.2">
      <c r="C76" s="24">
        <f>SUM(C63:C75)</f>
        <v>1259.6000000000001</v>
      </c>
      <c r="D76" s="28" t="s">
        <v>104</v>
      </c>
      <c r="E76" s="26">
        <f>SUM(E63:E75)</f>
        <v>1102</v>
      </c>
      <c r="I76" s="24">
        <f>SUM(I63:I75)</f>
        <v>1062.4000000000001</v>
      </c>
      <c r="J76" s="28" t="s">
        <v>104</v>
      </c>
      <c r="K76" s="26">
        <f>SUM(K63:K75)</f>
        <v>1096.5</v>
      </c>
    </row>
    <row r="77" spans="1:11" x14ac:dyDescent="0.2">
      <c r="A77" s="56" t="s">
        <v>517</v>
      </c>
      <c r="B77" s="56"/>
      <c r="C77" s="56"/>
      <c r="D77" s="56"/>
      <c r="E77" s="56"/>
      <c r="G77" s="56" t="s">
        <v>518</v>
      </c>
      <c r="H77" s="56"/>
      <c r="I77" s="56"/>
      <c r="J77" s="56"/>
      <c r="K77" s="56"/>
    </row>
    <row r="78" spans="1:11" x14ac:dyDescent="0.2">
      <c r="A78" s="6" t="s">
        <v>525</v>
      </c>
      <c r="B78" s="4" t="s">
        <v>31</v>
      </c>
      <c r="C78" s="20">
        <v>104.8</v>
      </c>
      <c r="D78" s="28" t="s">
        <v>104</v>
      </c>
      <c r="E78" s="22">
        <v>79.2</v>
      </c>
      <c r="G78" t="s">
        <v>11</v>
      </c>
      <c r="H78" s="4" t="s">
        <v>29</v>
      </c>
      <c r="I78" s="20">
        <v>68.599999999999994</v>
      </c>
      <c r="J78" s="28" t="s">
        <v>104</v>
      </c>
      <c r="K78" s="22">
        <v>113.9</v>
      </c>
    </row>
    <row r="79" spans="1:11" x14ac:dyDescent="0.2">
      <c r="A79" s="6" t="s">
        <v>4</v>
      </c>
      <c r="B79" s="4" t="s">
        <v>29</v>
      </c>
      <c r="C79" s="20">
        <v>86.5</v>
      </c>
      <c r="D79" s="28" t="s">
        <v>104</v>
      </c>
      <c r="E79" s="22">
        <v>94.3</v>
      </c>
      <c r="G79" s="6" t="s">
        <v>428</v>
      </c>
      <c r="H79" s="4" t="s">
        <v>29</v>
      </c>
      <c r="I79" s="20">
        <v>98.3</v>
      </c>
      <c r="J79" s="28" t="s">
        <v>104</v>
      </c>
      <c r="K79" s="22">
        <v>100.2</v>
      </c>
    </row>
    <row r="80" spans="1:11" x14ac:dyDescent="0.2">
      <c r="A80" t="s">
        <v>266</v>
      </c>
      <c r="B80" s="4" t="s">
        <v>31</v>
      </c>
      <c r="C80" s="20">
        <v>137.19999999999999</v>
      </c>
      <c r="D80" s="28" t="s">
        <v>104</v>
      </c>
      <c r="E80" s="22">
        <v>66.599999999999994</v>
      </c>
      <c r="G80" s="6" t="s">
        <v>4</v>
      </c>
      <c r="H80" s="4" t="s">
        <v>29</v>
      </c>
      <c r="I80" s="20">
        <v>85.8</v>
      </c>
      <c r="J80" s="28" t="s">
        <v>104</v>
      </c>
      <c r="K80" s="22">
        <v>101.5</v>
      </c>
    </row>
    <row r="81" spans="1:11" x14ac:dyDescent="0.2">
      <c r="A81" t="s">
        <v>10</v>
      </c>
      <c r="B81" s="4" t="s">
        <v>29</v>
      </c>
      <c r="C81" s="20">
        <v>81.5</v>
      </c>
      <c r="D81" s="28" t="s">
        <v>104</v>
      </c>
      <c r="E81" s="22">
        <v>94.7</v>
      </c>
      <c r="G81" t="s">
        <v>2</v>
      </c>
      <c r="H81" s="4" t="s">
        <v>31</v>
      </c>
      <c r="I81" s="20">
        <v>121.3</v>
      </c>
      <c r="J81" s="28" t="s">
        <v>104</v>
      </c>
      <c r="K81" s="22">
        <v>102.3</v>
      </c>
    </row>
    <row r="82" spans="1:11" x14ac:dyDescent="0.2">
      <c r="A82" s="6" t="s">
        <v>523</v>
      </c>
      <c r="B82" s="4" t="s">
        <v>31</v>
      </c>
      <c r="C82" s="20">
        <v>76.8</v>
      </c>
      <c r="D82" s="28" t="s">
        <v>104</v>
      </c>
      <c r="E82" s="22">
        <v>68.599999999999994</v>
      </c>
      <c r="G82" s="6" t="s">
        <v>386</v>
      </c>
      <c r="H82" s="4" t="s">
        <v>31</v>
      </c>
      <c r="I82" s="20">
        <v>110.2</v>
      </c>
      <c r="J82" s="28" t="s">
        <v>104</v>
      </c>
      <c r="K82" s="22">
        <v>86</v>
      </c>
    </row>
    <row r="83" spans="1:11" x14ac:dyDescent="0.2">
      <c r="A83" s="6" t="s">
        <v>524</v>
      </c>
      <c r="B83" s="4" t="s">
        <v>29</v>
      </c>
      <c r="C83" s="20">
        <v>65.2</v>
      </c>
      <c r="D83" s="28" t="s">
        <v>104</v>
      </c>
      <c r="E83" s="22">
        <v>103.8</v>
      </c>
      <c r="G83" t="s">
        <v>266</v>
      </c>
      <c r="H83" s="4" t="s">
        <v>31</v>
      </c>
      <c r="I83" s="20">
        <v>105.2</v>
      </c>
      <c r="J83" s="28" t="s">
        <v>104</v>
      </c>
      <c r="K83" s="22">
        <v>77</v>
      </c>
    </row>
    <row r="84" spans="1:11" x14ac:dyDescent="0.2">
      <c r="A84" s="6" t="s">
        <v>428</v>
      </c>
      <c r="B84" s="4" t="s">
        <v>31</v>
      </c>
      <c r="C84" s="20">
        <v>103.8</v>
      </c>
      <c r="D84" s="28" t="s">
        <v>104</v>
      </c>
      <c r="E84" s="22">
        <v>60.6</v>
      </c>
      <c r="G84" s="6" t="s">
        <v>3</v>
      </c>
      <c r="H84" s="4" t="s">
        <v>29</v>
      </c>
      <c r="I84" s="20">
        <v>58.7</v>
      </c>
      <c r="J84" s="28" t="s">
        <v>104</v>
      </c>
      <c r="K84" s="22">
        <v>100.2</v>
      </c>
    </row>
    <row r="85" spans="1:11" x14ac:dyDescent="0.2">
      <c r="A85" t="s">
        <v>2</v>
      </c>
      <c r="B85" s="4" t="s">
        <v>31</v>
      </c>
      <c r="C85" s="20">
        <v>123.4</v>
      </c>
      <c r="D85" s="28" t="s">
        <v>104</v>
      </c>
      <c r="E85" s="22">
        <v>116.5</v>
      </c>
      <c r="G85" s="6" t="s">
        <v>15</v>
      </c>
      <c r="H85" s="4" t="s">
        <v>29</v>
      </c>
      <c r="I85" s="20">
        <v>80.599999999999994</v>
      </c>
      <c r="J85" s="28" t="s">
        <v>104</v>
      </c>
      <c r="K85" s="22">
        <v>110.6</v>
      </c>
    </row>
    <row r="86" spans="1:11" x14ac:dyDescent="0.2">
      <c r="A86" s="6" t="s">
        <v>3</v>
      </c>
      <c r="B86" s="4" t="s">
        <v>29</v>
      </c>
      <c r="C86" s="20">
        <v>73.599999999999994</v>
      </c>
      <c r="D86" s="28" t="s">
        <v>104</v>
      </c>
      <c r="E86" s="22">
        <v>106.5</v>
      </c>
      <c r="G86" s="6" t="s">
        <v>523</v>
      </c>
      <c r="H86" s="4" t="s">
        <v>29</v>
      </c>
      <c r="I86" s="20">
        <v>50.3</v>
      </c>
      <c r="J86" s="28" t="s">
        <v>104</v>
      </c>
      <c r="K86" s="22">
        <v>98.6</v>
      </c>
    </row>
    <row r="87" spans="1:11" x14ac:dyDescent="0.2">
      <c r="A87" s="6" t="s">
        <v>386</v>
      </c>
      <c r="B87" s="4" t="s">
        <v>31</v>
      </c>
      <c r="C87" s="20">
        <v>104.2</v>
      </c>
      <c r="D87" s="28" t="s">
        <v>104</v>
      </c>
      <c r="E87" s="22">
        <v>85</v>
      </c>
      <c r="G87" t="s">
        <v>10</v>
      </c>
      <c r="H87" s="4" t="s">
        <v>29</v>
      </c>
      <c r="I87" s="20">
        <v>85.5</v>
      </c>
      <c r="J87" s="28" t="s">
        <v>104</v>
      </c>
      <c r="K87" s="22">
        <v>90.7</v>
      </c>
    </row>
    <row r="88" spans="1:11" x14ac:dyDescent="0.2">
      <c r="A88" s="6" t="s">
        <v>15</v>
      </c>
      <c r="B88" s="4" t="s">
        <v>31</v>
      </c>
      <c r="C88" s="20">
        <v>83.2</v>
      </c>
      <c r="D88" s="28" t="s">
        <v>104</v>
      </c>
      <c r="E88" s="22">
        <v>78.5</v>
      </c>
      <c r="G88" s="6" t="s">
        <v>525</v>
      </c>
      <c r="H88" s="4" t="s">
        <v>29</v>
      </c>
      <c r="I88" s="20">
        <v>67.900000000000006</v>
      </c>
      <c r="J88" s="28" t="s">
        <v>104</v>
      </c>
      <c r="K88" s="22">
        <v>74.900000000000006</v>
      </c>
    </row>
    <row r="89" spans="1:11" x14ac:dyDescent="0.2">
      <c r="A89" t="s">
        <v>522</v>
      </c>
      <c r="B89" s="4" t="s">
        <v>31</v>
      </c>
      <c r="C89" s="20">
        <v>90</v>
      </c>
      <c r="D89" s="28" t="s">
        <v>104</v>
      </c>
      <c r="E89" s="22">
        <v>78.5</v>
      </c>
      <c r="G89" t="s">
        <v>242</v>
      </c>
      <c r="H89" s="4" t="s">
        <v>29</v>
      </c>
      <c r="I89" s="20">
        <v>78.5</v>
      </c>
      <c r="J89" s="28" t="s">
        <v>104</v>
      </c>
      <c r="K89" s="22">
        <v>90</v>
      </c>
    </row>
    <row r="90" spans="1:11" x14ac:dyDescent="0.2">
      <c r="A90" t="s">
        <v>11</v>
      </c>
      <c r="B90" s="4" t="s">
        <v>29</v>
      </c>
      <c r="C90" s="20">
        <v>91.8</v>
      </c>
      <c r="D90" s="28" t="s">
        <v>104</v>
      </c>
      <c r="E90" s="22">
        <v>98.8</v>
      </c>
      <c r="G90" s="6" t="s">
        <v>524</v>
      </c>
      <c r="H90" s="4" t="s">
        <v>29</v>
      </c>
      <c r="I90" s="20">
        <v>103.3</v>
      </c>
      <c r="J90" s="28" t="s">
        <v>104</v>
      </c>
      <c r="K90" s="22">
        <v>103.8</v>
      </c>
    </row>
    <row r="91" spans="1:11" x14ac:dyDescent="0.2">
      <c r="C91" s="24">
        <f>SUM(C78:C90)</f>
        <v>1222</v>
      </c>
      <c r="D91" s="28" t="s">
        <v>104</v>
      </c>
      <c r="E91" s="26">
        <f>SUM(E78:E90)</f>
        <v>1131.5999999999999</v>
      </c>
      <c r="I91" s="24">
        <f>SUM(I78:I90)</f>
        <v>1114.2</v>
      </c>
      <c r="J91" s="28" t="s">
        <v>104</v>
      </c>
      <c r="K91" s="26">
        <f>SUM(K78:K90)</f>
        <v>1249.7000000000003</v>
      </c>
    </row>
    <row r="92" spans="1:11" x14ac:dyDescent="0.2">
      <c r="A92" s="56" t="s">
        <v>519</v>
      </c>
      <c r="B92" s="56"/>
      <c r="C92" s="56"/>
      <c r="D92" s="56"/>
      <c r="E92" s="56"/>
      <c r="G92" s="56" t="s">
        <v>489</v>
      </c>
      <c r="H92" s="56"/>
      <c r="I92" s="56"/>
      <c r="J92" s="56"/>
      <c r="K92" s="56"/>
    </row>
    <row r="93" spans="1:11" x14ac:dyDescent="0.2">
      <c r="A93" s="6" t="s">
        <v>523</v>
      </c>
      <c r="B93" s="4" t="s">
        <v>29</v>
      </c>
      <c r="C93" s="20">
        <v>101.8</v>
      </c>
      <c r="D93" s="28" t="s">
        <v>104</v>
      </c>
      <c r="E93" s="22">
        <v>103</v>
      </c>
      <c r="G93" s="6" t="s">
        <v>3</v>
      </c>
      <c r="H93" s="4" t="s">
        <v>29</v>
      </c>
      <c r="I93" s="20">
        <v>85.4</v>
      </c>
      <c r="J93" s="28" t="s">
        <v>104</v>
      </c>
      <c r="K93" s="22">
        <v>95.4</v>
      </c>
    </row>
    <row r="94" spans="1:11" x14ac:dyDescent="0.2">
      <c r="A94" t="s">
        <v>266</v>
      </c>
      <c r="B94" s="4" t="s">
        <v>31</v>
      </c>
      <c r="C94" s="20">
        <v>102.5</v>
      </c>
      <c r="D94" s="28" t="s">
        <v>104</v>
      </c>
      <c r="E94" s="22">
        <v>83.4</v>
      </c>
      <c r="G94" s="6" t="s">
        <v>15</v>
      </c>
      <c r="H94" s="4" t="s">
        <v>31</v>
      </c>
      <c r="I94" s="20">
        <v>106</v>
      </c>
      <c r="J94" s="28" t="s">
        <v>104</v>
      </c>
      <c r="K94" s="22">
        <v>98.1</v>
      </c>
    </row>
    <row r="95" spans="1:11" x14ac:dyDescent="0.2">
      <c r="A95" t="s">
        <v>10</v>
      </c>
      <c r="B95" s="4" t="s">
        <v>31</v>
      </c>
      <c r="C95" s="20">
        <v>106.2</v>
      </c>
      <c r="D95" s="28" t="s">
        <v>104</v>
      </c>
      <c r="E95" s="22">
        <v>81.8</v>
      </c>
      <c r="G95" t="s">
        <v>2</v>
      </c>
      <c r="H95" s="4" t="s">
        <v>29</v>
      </c>
      <c r="I95" s="20">
        <v>69.400000000000006</v>
      </c>
      <c r="J95" s="28" t="s">
        <v>104</v>
      </c>
      <c r="K95" s="22">
        <v>103.3</v>
      </c>
    </row>
    <row r="96" spans="1:11" x14ac:dyDescent="0.2">
      <c r="A96" s="6" t="s">
        <v>525</v>
      </c>
      <c r="B96" s="4" t="s">
        <v>29</v>
      </c>
      <c r="C96" s="20">
        <v>80.8</v>
      </c>
      <c r="D96" s="28" t="s">
        <v>104</v>
      </c>
      <c r="E96" s="22">
        <v>128.4</v>
      </c>
      <c r="G96" t="s">
        <v>266</v>
      </c>
      <c r="H96" s="4" t="s">
        <v>29</v>
      </c>
      <c r="I96" s="20">
        <v>65.099999999999994</v>
      </c>
      <c r="J96" s="28" t="s">
        <v>104</v>
      </c>
      <c r="K96" s="22">
        <v>69.2</v>
      </c>
    </row>
    <row r="97" spans="1:11" x14ac:dyDescent="0.2">
      <c r="A97" s="6" t="s">
        <v>15</v>
      </c>
      <c r="B97" s="4" t="s">
        <v>29</v>
      </c>
      <c r="C97" s="20">
        <v>114.4</v>
      </c>
      <c r="D97" s="28" t="s">
        <v>104</v>
      </c>
      <c r="E97" s="22">
        <v>129.6</v>
      </c>
      <c r="G97" t="s">
        <v>522</v>
      </c>
      <c r="H97" s="4" t="s">
        <v>29</v>
      </c>
      <c r="I97" s="20">
        <v>86</v>
      </c>
      <c r="J97" s="28" t="s">
        <v>104</v>
      </c>
      <c r="K97" s="22">
        <v>110.2</v>
      </c>
    </row>
    <row r="98" spans="1:11" x14ac:dyDescent="0.2">
      <c r="A98" t="s">
        <v>242</v>
      </c>
      <c r="B98" s="4" t="s">
        <v>31</v>
      </c>
      <c r="C98" s="20">
        <v>103.8</v>
      </c>
      <c r="D98" s="28" t="s">
        <v>104</v>
      </c>
      <c r="E98" s="22">
        <v>65.2</v>
      </c>
      <c r="G98" t="s">
        <v>10</v>
      </c>
      <c r="H98" s="4" t="s">
        <v>29</v>
      </c>
      <c r="I98" s="20">
        <v>75.3</v>
      </c>
      <c r="J98" s="28" t="s">
        <v>104</v>
      </c>
      <c r="K98" s="22">
        <v>104.8</v>
      </c>
    </row>
    <row r="99" spans="1:11" x14ac:dyDescent="0.2">
      <c r="A99" t="s">
        <v>2</v>
      </c>
      <c r="B99" s="4" t="s">
        <v>31</v>
      </c>
      <c r="C99" s="20">
        <v>109.8</v>
      </c>
      <c r="E99" s="22">
        <v>99</v>
      </c>
      <c r="G99" s="6" t="s">
        <v>525</v>
      </c>
      <c r="H99" s="4" t="s">
        <v>29</v>
      </c>
      <c r="I99" s="20">
        <v>89.4</v>
      </c>
      <c r="J99" s="28" t="s">
        <v>104</v>
      </c>
      <c r="K99" s="22">
        <v>91</v>
      </c>
    </row>
    <row r="100" spans="1:11" x14ac:dyDescent="0.2">
      <c r="A100" s="6" t="s">
        <v>3</v>
      </c>
      <c r="B100" s="4" t="s">
        <v>29</v>
      </c>
      <c r="C100" s="20">
        <v>82</v>
      </c>
      <c r="D100" s="28" t="s">
        <v>104</v>
      </c>
      <c r="E100" s="22">
        <v>93.2</v>
      </c>
      <c r="G100" s="6" t="s">
        <v>4</v>
      </c>
      <c r="H100" s="4" t="s">
        <v>31</v>
      </c>
      <c r="I100" s="20">
        <v>65.099999999999994</v>
      </c>
      <c r="J100" s="28" t="s">
        <v>104</v>
      </c>
      <c r="K100" s="22">
        <v>64.8</v>
      </c>
    </row>
    <row r="101" spans="1:11" x14ac:dyDescent="0.2">
      <c r="A101" s="6" t="s">
        <v>4</v>
      </c>
      <c r="B101" s="4" t="s">
        <v>29</v>
      </c>
      <c r="C101" s="20">
        <v>94.1</v>
      </c>
      <c r="D101" s="28" t="s">
        <v>104</v>
      </c>
      <c r="E101" s="22">
        <v>102.7</v>
      </c>
      <c r="G101" t="s">
        <v>11</v>
      </c>
      <c r="H101" s="4" t="s">
        <v>29</v>
      </c>
      <c r="I101" s="20">
        <v>103.5</v>
      </c>
      <c r="J101" s="28" t="s">
        <v>104</v>
      </c>
      <c r="K101" s="22">
        <v>104.5</v>
      </c>
    </row>
    <row r="102" spans="1:11" x14ac:dyDescent="0.2">
      <c r="A102" s="6" t="s">
        <v>428</v>
      </c>
      <c r="B102" s="4" t="s">
        <v>29</v>
      </c>
      <c r="C102" s="20">
        <v>88</v>
      </c>
      <c r="D102" s="28" t="s">
        <v>104</v>
      </c>
      <c r="E102" s="22">
        <v>106</v>
      </c>
      <c r="G102" t="s">
        <v>242</v>
      </c>
      <c r="H102" s="4" t="s">
        <v>29</v>
      </c>
      <c r="I102" s="20">
        <v>85</v>
      </c>
      <c r="J102" s="28" t="s">
        <v>104</v>
      </c>
      <c r="K102" s="22">
        <v>104.2</v>
      </c>
    </row>
    <row r="103" spans="1:11" x14ac:dyDescent="0.2">
      <c r="A103" t="s">
        <v>11</v>
      </c>
      <c r="B103" s="4" t="s">
        <v>31</v>
      </c>
      <c r="C103" s="20">
        <v>128.1</v>
      </c>
      <c r="D103" s="28" t="s">
        <v>104</v>
      </c>
      <c r="E103" s="22">
        <v>109.5</v>
      </c>
      <c r="G103" s="6" t="s">
        <v>428</v>
      </c>
      <c r="H103" s="4" t="s">
        <v>29</v>
      </c>
      <c r="I103" s="20">
        <v>74</v>
      </c>
      <c r="J103" s="28" t="s">
        <v>104</v>
      </c>
      <c r="K103" s="22">
        <v>76.7</v>
      </c>
    </row>
    <row r="104" spans="1:11" x14ac:dyDescent="0.2">
      <c r="A104" s="6" t="s">
        <v>386</v>
      </c>
      <c r="B104" s="4" t="s">
        <v>31</v>
      </c>
      <c r="C104" s="20">
        <v>115</v>
      </c>
      <c r="D104" s="28" t="s">
        <v>104</v>
      </c>
      <c r="E104" s="22">
        <v>90.9</v>
      </c>
      <c r="G104" s="6" t="s">
        <v>524</v>
      </c>
      <c r="H104" s="4" t="s">
        <v>29</v>
      </c>
      <c r="I104" s="20">
        <v>90.9</v>
      </c>
      <c r="J104" s="28" t="s">
        <v>104</v>
      </c>
      <c r="K104" s="22">
        <v>115</v>
      </c>
    </row>
    <row r="105" spans="1:11" x14ac:dyDescent="0.2">
      <c r="A105" t="s">
        <v>522</v>
      </c>
      <c r="B105" s="4" t="s">
        <v>31</v>
      </c>
      <c r="C105" s="20">
        <v>103.8</v>
      </c>
      <c r="D105" s="28" t="s">
        <v>104</v>
      </c>
      <c r="E105" s="22">
        <v>103.3</v>
      </c>
      <c r="G105" s="6" t="s">
        <v>523</v>
      </c>
      <c r="H105" s="4" t="s">
        <v>29</v>
      </c>
      <c r="I105" s="20">
        <v>72.2</v>
      </c>
      <c r="J105" s="28" t="s">
        <v>104</v>
      </c>
      <c r="K105" s="22">
        <v>91.6</v>
      </c>
    </row>
    <row r="106" spans="1:11" x14ac:dyDescent="0.2">
      <c r="C106" s="24">
        <f>SUM(C93:C105)</f>
        <v>1330.3</v>
      </c>
      <c r="D106" s="28" t="s">
        <v>104</v>
      </c>
      <c r="E106" s="26">
        <f>SUM(E93:E105)</f>
        <v>1296.0000000000002</v>
      </c>
      <c r="I106" s="24">
        <f>SUM(I93:I105)</f>
        <v>1067.3</v>
      </c>
      <c r="J106" s="28" t="s">
        <v>104</v>
      </c>
      <c r="K106" s="26">
        <f>SUM(K93:K105)</f>
        <v>1228.8</v>
      </c>
    </row>
    <row r="107" spans="1:11" x14ac:dyDescent="0.2">
      <c r="A107" s="56" t="s">
        <v>398</v>
      </c>
      <c r="B107" s="56"/>
      <c r="C107" s="56"/>
      <c r="D107" s="56"/>
      <c r="E107" s="56"/>
      <c r="G107" s="56" t="s">
        <v>520</v>
      </c>
      <c r="H107" s="56"/>
      <c r="I107" s="56"/>
      <c r="J107" s="56"/>
      <c r="K107" s="56"/>
    </row>
    <row r="108" spans="1:11" x14ac:dyDescent="0.2">
      <c r="A108" t="s">
        <v>522</v>
      </c>
      <c r="B108" s="4" t="s">
        <v>31</v>
      </c>
      <c r="C108" s="20">
        <v>113.9</v>
      </c>
      <c r="D108" s="28" t="s">
        <v>104</v>
      </c>
      <c r="E108" s="22">
        <v>68.599999999999994</v>
      </c>
      <c r="G108" t="s">
        <v>242</v>
      </c>
      <c r="H108" s="4" t="s">
        <v>29</v>
      </c>
      <c r="I108" s="20">
        <v>79.2</v>
      </c>
      <c r="J108" s="28" t="s">
        <v>104</v>
      </c>
      <c r="K108" s="22">
        <v>104.8</v>
      </c>
    </row>
    <row r="109" spans="1:11" x14ac:dyDescent="0.2">
      <c r="A109" s="6" t="s">
        <v>3</v>
      </c>
      <c r="B109" s="4" t="s">
        <v>29</v>
      </c>
      <c r="C109" s="20">
        <v>92.7</v>
      </c>
      <c r="D109" s="28" t="s">
        <v>104</v>
      </c>
      <c r="E109" s="22">
        <v>95.8</v>
      </c>
      <c r="G109" s="6" t="s">
        <v>523</v>
      </c>
      <c r="H109" s="4" t="s">
        <v>31</v>
      </c>
      <c r="I109" s="20">
        <v>86</v>
      </c>
      <c r="J109" s="28" t="s">
        <v>104</v>
      </c>
      <c r="K109" s="22">
        <v>78</v>
      </c>
    </row>
    <row r="110" spans="1:11" x14ac:dyDescent="0.2">
      <c r="A110" s="6" t="s">
        <v>428</v>
      </c>
      <c r="B110" s="4" t="s">
        <v>29</v>
      </c>
      <c r="C110" s="20">
        <v>81.099999999999994</v>
      </c>
      <c r="D110" s="28" t="s">
        <v>104</v>
      </c>
      <c r="E110" s="22">
        <v>104.4</v>
      </c>
      <c r="G110" s="6" t="s">
        <v>3</v>
      </c>
      <c r="H110" s="4" t="s">
        <v>29</v>
      </c>
      <c r="I110" s="20">
        <v>64.5</v>
      </c>
      <c r="J110" s="28" t="s">
        <v>104</v>
      </c>
      <c r="K110" s="22">
        <v>126</v>
      </c>
    </row>
    <row r="111" spans="1:11" x14ac:dyDescent="0.2">
      <c r="A111" s="6" t="s">
        <v>15</v>
      </c>
      <c r="B111" s="4" t="s">
        <v>31</v>
      </c>
      <c r="C111" s="20">
        <v>132.5</v>
      </c>
      <c r="D111" s="28" t="s">
        <v>104</v>
      </c>
      <c r="E111" s="22">
        <v>81.599999999999994</v>
      </c>
      <c r="G111" s="6" t="s">
        <v>524</v>
      </c>
      <c r="H111" s="4" t="s">
        <v>31</v>
      </c>
      <c r="I111" s="20">
        <v>128.4</v>
      </c>
      <c r="J111" s="28" t="s">
        <v>104</v>
      </c>
      <c r="K111" s="22">
        <v>80.8</v>
      </c>
    </row>
    <row r="112" spans="1:11" x14ac:dyDescent="0.2">
      <c r="A112" t="s">
        <v>10</v>
      </c>
      <c r="B112" s="4" t="s">
        <v>29</v>
      </c>
      <c r="C112" s="20">
        <v>90.8</v>
      </c>
      <c r="D112" s="28" t="s">
        <v>104</v>
      </c>
      <c r="E112" s="22">
        <v>101.3</v>
      </c>
      <c r="G112" t="s">
        <v>2</v>
      </c>
      <c r="H112" s="4" t="s">
        <v>29</v>
      </c>
      <c r="I112" s="20">
        <v>65.5</v>
      </c>
      <c r="J112" s="28" t="s">
        <v>104</v>
      </c>
      <c r="K112" s="22">
        <v>96.9</v>
      </c>
    </row>
    <row r="113" spans="1:11" x14ac:dyDescent="0.2">
      <c r="A113" s="6" t="s">
        <v>4</v>
      </c>
      <c r="B113" s="4" t="s">
        <v>29</v>
      </c>
      <c r="C113" s="20">
        <v>80.8</v>
      </c>
      <c r="D113" s="28" t="s">
        <v>104</v>
      </c>
      <c r="E113" s="22">
        <v>86.8</v>
      </c>
      <c r="G113" s="6" t="s">
        <v>428</v>
      </c>
      <c r="H113" s="4" t="s">
        <v>31</v>
      </c>
      <c r="I113" s="20">
        <v>95.5</v>
      </c>
      <c r="J113" s="28" t="s">
        <v>104</v>
      </c>
      <c r="K113" s="22">
        <v>78.3</v>
      </c>
    </row>
    <row r="114" spans="1:11" x14ac:dyDescent="0.2">
      <c r="A114" s="6" t="s">
        <v>523</v>
      </c>
      <c r="B114" s="4" t="s">
        <v>29</v>
      </c>
      <c r="C114" s="20">
        <v>76.8</v>
      </c>
      <c r="D114" s="28" t="s">
        <v>104</v>
      </c>
      <c r="E114" s="22">
        <v>79.8</v>
      </c>
      <c r="G114" s="6" t="s">
        <v>386</v>
      </c>
      <c r="H114" s="4" t="s">
        <v>31</v>
      </c>
      <c r="I114" s="20">
        <v>91</v>
      </c>
      <c r="J114" s="28" t="s">
        <v>104</v>
      </c>
      <c r="K114" s="22">
        <v>89.4</v>
      </c>
    </row>
    <row r="115" spans="1:11" x14ac:dyDescent="0.2">
      <c r="A115" s="6" t="s">
        <v>525</v>
      </c>
      <c r="B115" s="4" t="s">
        <v>31</v>
      </c>
      <c r="C115" s="20">
        <v>106.6</v>
      </c>
      <c r="D115" s="28" t="s">
        <v>104</v>
      </c>
      <c r="E115" s="22">
        <v>89.7</v>
      </c>
      <c r="G115" t="s">
        <v>11</v>
      </c>
      <c r="H115" s="4" t="s">
        <v>29</v>
      </c>
      <c r="I115" s="20">
        <v>89.7</v>
      </c>
      <c r="J115" s="28" t="s">
        <v>104</v>
      </c>
      <c r="K115" s="22">
        <v>106.6</v>
      </c>
    </row>
    <row r="116" spans="1:11" x14ac:dyDescent="0.2">
      <c r="A116" s="6" t="s">
        <v>386</v>
      </c>
      <c r="B116" s="4" t="s">
        <v>31</v>
      </c>
      <c r="C116" s="20">
        <v>104.5</v>
      </c>
      <c r="D116" s="28" t="s">
        <v>104</v>
      </c>
      <c r="E116" s="22">
        <v>103.5</v>
      </c>
      <c r="G116" t="s">
        <v>10</v>
      </c>
      <c r="H116" s="4" t="s">
        <v>31</v>
      </c>
      <c r="I116" s="20">
        <v>102.3</v>
      </c>
      <c r="J116" s="28" t="s">
        <v>104</v>
      </c>
      <c r="K116" s="22">
        <v>99.6</v>
      </c>
    </row>
    <row r="117" spans="1:11" x14ac:dyDescent="0.2">
      <c r="A117" t="s">
        <v>2</v>
      </c>
      <c r="B117" s="4" t="s">
        <v>29</v>
      </c>
      <c r="C117" s="20">
        <v>108.3</v>
      </c>
      <c r="D117" s="28" t="s">
        <v>104</v>
      </c>
      <c r="E117" s="22">
        <v>117.8</v>
      </c>
      <c r="G117" s="6" t="s">
        <v>15</v>
      </c>
      <c r="H117" s="4" t="s">
        <v>29</v>
      </c>
      <c r="I117" s="20">
        <v>85.6</v>
      </c>
      <c r="J117" s="28" t="s">
        <v>104</v>
      </c>
      <c r="K117" s="22">
        <v>126.5</v>
      </c>
    </row>
    <row r="118" spans="1:11" x14ac:dyDescent="0.2">
      <c r="A118" s="6" t="s">
        <v>524</v>
      </c>
      <c r="B118" s="4" t="s">
        <v>29</v>
      </c>
      <c r="C118" s="20">
        <v>109.5</v>
      </c>
      <c r="D118" s="28" t="s">
        <v>104</v>
      </c>
      <c r="E118" s="22">
        <v>128.1</v>
      </c>
      <c r="G118" t="s">
        <v>522</v>
      </c>
      <c r="H118" s="4" t="s">
        <v>31</v>
      </c>
      <c r="I118" s="20">
        <v>74.900000000000006</v>
      </c>
      <c r="J118" s="28" t="s">
        <v>104</v>
      </c>
      <c r="K118" s="22">
        <v>67.900000000000006</v>
      </c>
    </row>
    <row r="119" spans="1:11" x14ac:dyDescent="0.2">
      <c r="A119" t="s">
        <v>266</v>
      </c>
      <c r="B119" s="4" t="s">
        <v>31</v>
      </c>
      <c r="C119" s="20">
        <v>100.7</v>
      </c>
      <c r="D119" s="28" t="s">
        <v>104</v>
      </c>
      <c r="E119" s="22">
        <v>95.9</v>
      </c>
      <c r="G119" s="6" t="s">
        <v>4</v>
      </c>
      <c r="H119" s="4" t="s">
        <v>29</v>
      </c>
      <c r="I119" s="20">
        <v>70.099999999999994</v>
      </c>
      <c r="J119" s="28" t="s">
        <v>104</v>
      </c>
      <c r="K119" s="22">
        <v>81.900000000000006</v>
      </c>
    </row>
    <row r="120" spans="1:11" x14ac:dyDescent="0.2">
      <c r="A120" t="s">
        <v>242</v>
      </c>
      <c r="B120" s="4" t="s">
        <v>31</v>
      </c>
      <c r="C120" s="20">
        <v>98.8</v>
      </c>
      <c r="D120" s="28" t="s">
        <v>104</v>
      </c>
      <c r="E120" s="22">
        <v>91.8</v>
      </c>
      <c r="G120" t="s">
        <v>266</v>
      </c>
      <c r="H120" s="4" t="s">
        <v>29</v>
      </c>
      <c r="I120" s="20">
        <v>80.099999999999994</v>
      </c>
      <c r="J120" s="28" t="s">
        <v>104</v>
      </c>
      <c r="K120" s="22">
        <v>89.9</v>
      </c>
    </row>
    <row r="121" spans="1:11" x14ac:dyDescent="0.2">
      <c r="C121" s="24">
        <f>SUM(C108:C120)</f>
        <v>1297</v>
      </c>
      <c r="D121" s="28" t="s">
        <v>104</v>
      </c>
      <c r="E121" s="26">
        <f>SUM(E108:E120)</f>
        <v>1245.0999999999999</v>
      </c>
      <c r="I121" s="24">
        <f>SUM(I108:I120)</f>
        <v>1112.8</v>
      </c>
      <c r="J121" s="28" t="s">
        <v>104</v>
      </c>
      <c r="K121" s="26">
        <f>SUM(K108:K120)</f>
        <v>1226.6000000000001</v>
      </c>
    </row>
  </sheetData>
  <mergeCells count="21">
    <mergeCell ref="A107:E107"/>
    <mergeCell ref="G107:K107"/>
    <mergeCell ref="A62:E62"/>
    <mergeCell ref="G62:K62"/>
    <mergeCell ref="A77:E77"/>
    <mergeCell ref="G77:K77"/>
    <mergeCell ref="A92:E92"/>
    <mergeCell ref="G92:K92"/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</mergeCells>
  <printOptions horizontalCentered="1"/>
  <pageMargins left="0.75" right="0.75" top="0.5" bottom="0.5" header="0.5" footer="0.5"/>
  <pageSetup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8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8" customWidth="1"/>
    <col min="11" max="11" width="5.7109375" style="22" customWidth="1"/>
  </cols>
  <sheetData>
    <row r="1" spans="1:11" x14ac:dyDescent="0.2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7"/>
      <c r="E2" s="21"/>
      <c r="F2" s="1"/>
      <c r="G2" s="1"/>
      <c r="H2" s="1"/>
      <c r="I2" s="19"/>
      <c r="J2" s="17"/>
      <c r="K2" s="21"/>
    </row>
    <row r="3" spans="1:11" x14ac:dyDescent="0.2">
      <c r="A3" s="56" t="s">
        <v>87</v>
      </c>
      <c r="B3" s="56"/>
      <c r="C3" s="56"/>
      <c r="D3" s="56"/>
      <c r="E3" s="56"/>
      <c r="G3" s="56" t="s">
        <v>88</v>
      </c>
      <c r="H3" s="56"/>
      <c r="I3" s="56"/>
      <c r="J3" s="56"/>
      <c r="K3" s="56"/>
    </row>
    <row r="4" spans="1:11" x14ac:dyDescent="0.2">
      <c r="A4" t="s">
        <v>13</v>
      </c>
      <c r="B4" s="4" t="str">
        <f>IF(C4=E4,"T",IF(C4&gt;E4,"W","L"))</f>
        <v>W</v>
      </c>
      <c r="C4" s="23">
        <v>118</v>
      </c>
      <c r="D4" s="18" t="s">
        <v>104</v>
      </c>
      <c r="E4" s="22">
        <v>67</v>
      </c>
      <c r="G4" t="s">
        <v>40</v>
      </c>
      <c r="H4" s="4" t="str">
        <f>IF(I4=K4,"T",IF(I4&gt;K4,"W","L"))</f>
        <v>W</v>
      </c>
      <c r="I4" s="20">
        <v>95</v>
      </c>
      <c r="J4" s="18" t="s">
        <v>104</v>
      </c>
      <c r="K4" s="22">
        <v>51</v>
      </c>
    </row>
    <row r="5" spans="1:11" x14ac:dyDescent="0.2">
      <c r="A5" t="s">
        <v>6</v>
      </c>
      <c r="B5" s="4" t="str">
        <f t="shared" ref="B5:B16" si="0">IF(C5=E5,"T",IF(C5&gt;E5,"W","L"))</f>
        <v>L</v>
      </c>
      <c r="C5" s="23">
        <v>66</v>
      </c>
      <c r="D5" s="18" t="s">
        <v>104</v>
      </c>
      <c r="E5" s="22">
        <v>86</v>
      </c>
      <c r="G5" t="s">
        <v>15</v>
      </c>
      <c r="H5" s="4" t="str">
        <f t="shared" ref="H5:H16" si="1">IF(I5=K5,"T",IF(I5&gt;K5,"W","L"))</f>
        <v>W</v>
      </c>
      <c r="I5" s="20">
        <v>103</v>
      </c>
      <c r="J5" s="18" t="s">
        <v>104</v>
      </c>
      <c r="K5" s="22">
        <v>92</v>
      </c>
    </row>
    <row r="6" spans="1:11" x14ac:dyDescent="0.2">
      <c r="A6" t="s">
        <v>14</v>
      </c>
      <c r="B6" s="4" t="str">
        <f t="shared" si="0"/>
        <v>W</v>
      </c>
      <c r="C6" s="23">
        <v>86</v>
      </c>
      <c r="D6" s="18" t="s">
        <v>104</v>
      </c>
      <c r="E6" s="22">
        <v>63</v>
      </c>
      <c r="G6" t="s">
        <v>8</v>
      </c>
      <c r="H6" s="4" t="str">
        <f t="shared" si="1"/>
        <v>W</v>
      </c>
      <c r="I6" s="20">
        <v>78</v>
      </c>
      <c r="J6" s="18" t="s">
        <v>104</v>
      </c>
      <c r="K6" s="22">
        <v>52</v>
      </c>
    </row>
    <row r="7" spans="1:11" x14ac:dyDescent="0.2">
      <c r="A7" t="s">
        <v>16</v>
      </c>
      <c r="B7" s="4" t="str">
        <f t="shared" si="0"/>
        <v>L</v>
      </c>
      <c r="C7" s="23">
        <v>77</v>
      </c>
      <c r="D7" s="18" t="s">
        <v>104</v>
      </c>
      <c r="E7" s="22">
        <v>96</v>
      </c>
      <c r="G7" t="s">
        <v>39</v>
      </c>
      <c r="H7" s="4" t="str">
        <f t="shared" si="1"/>
        <v>L</v>
      </c>
      <c r="I7" s="20">
        <v>50</v>
      </c>
      <c r="J7" s="18" t="s">
        <v>104</v>
      </c>
      <c r="K7" s="22">
        <v>99</v>
      </c>
    </row>
    <row r="8" spans="1:11" x14ac:dyDescent="0.2">
      <c r="A8" t="s">
        <v>3</v>
      </c>
      <c r="B8" s="4" t="str">
        <f t="shared" si="0"/>
        <v>W</v>
      </c>
      <c r="C8" s="23">
        <v>119</v>
      </c>
      <c r="D8" s="18" t="s">
        <v>104</v>
      </c>
      <c r="E8" s="22">
        <v>72</v>
      </c>
      <c r="G8" t="s">
        <v>9</v>
      </c>
      <c r="H8" s="4" t="str">
        <f t="shared" si="1"/>
        <v>W</v>
      </c>
      <c r="I8" s="20">
        <v>92</v>
      </c>
      <c r="J8" s="18" t="s">
        <v>104</v>
      </c>
      <c r="K8" s="22">
        <v>63</v>
      </c>
    </row>
    <row r="9" spans="1:11" x14ac:dyDescent="0.2">
      <c r="A9" t="s">
        <v>8</v>
      </c>
      <c r="B9" s="4" t="str">
        <f t="shared" si="0"/>
        <v>W</v>
      </c>
      <c r="C9" s="23">
        <v>74</v>
      </c>
      <c r="D9" s="18" t="s">
        <v>104</v>
      </c>
      <c r="E9" s="22">
        <v>57</v>
      </c>
      <c r="G9" t="s">
        <v>13</v>
      </c>
      <c r="H9" s="4" t="str">
        <f t="shared" si="1"/>
        <v>W</v>
      </c>
      <c r="I9" s="20">
        <v>94</v>
      </c>
      <c r="J9" s="18" t="s">
        <v>104</v>
      </c>
      <c r="K9" s="22">
        <v>66</v>
      </c>
    </row>
    <row r="10" spans="1:11" x14ac:dyDescent="0.2">
      <c r="A10" t="s">
        <v>2</v>
      </c>
      <c r="B10" s="4" t="str">
        <f t="shared" si="0"/>
        <v>W</v>
      </c>
      <c r="C10" s="23">
        <v>115</v>
      </c>
      <c r="D10" s="18" t="s">
        <v>104</v>
      </c>
      <c r="E10" s="22">
        <v>103</v>
      </c>
      <c r="G10" t="s">
        <v>4</v>
      </c>
      <c r="H10" s="4" t="str">
        <f t="shared" si="1"/>
        <v>L</v>
      </c>
      <c r="I10" s="20">
        <v>103</v>
      </c>
      <c r="J10" s="18" t="s">
        <v>104</v>
      </c>
      <c r="K10" s="22">
        <v>115</v>
      </c>
    </row>
    <row r="11" spans="1:11" x14ac:dyDescent="0.2">
      <c r="A11" t="s">
        <v>9</v>
      </c>
      <c r="B11" s="4" t="str">
        <f t="shared" si="0"/>
        <v>W</v>
      </c>
      <c r="C11" s="23">
        <v>91</v>
      </c>
      <c r="D11" s="18" t="s">
        <v>104</v>
      </c>
      <c r="E11" s="22">
        <v>83</v>
      </c>
      <c r="G11" t="s">
        <v>16</v>
      </c>
      <c r="H11" s="4" t="str">
        <f t="shared" si="1"/>
        <v>W</v>
      </c>
      <c r="I11" s="20">
        <v>114</v>
      </c>
      <c r="J11" s="18" t="s">
        <v>104</v>
      </c>
      <c r="K11" s="22">
        <v>73</v>
      </c>
    </row>
    <row r="12" spans="1:11" x14ac:dyDescent="0.2">
      <c r="A12" t="s">
        <v>1</v>
      </c>
      <c r="B12" s="4" t="str">
        <f t="shared" si="0"/>
        <v>W</v>
      </c>
      <c r="C12" s="23">
        <v>102</v>
      </c>
      <c r="D12" s="18" t="s">
        <v>104</v>
      </c>
      <c r="E12" s="22">
        <v>69</v>
      </c>
      <c r="G12" t="s">
        <v>6</v>
      </c>
      <c r="H12" s="4" t="str">
        <f t="shared" si="1"/>
        <v>W</v>
      </c>
      <c r="I12" s="20">
        <v>118</v>
      </c>
      <c r="J12" s="18" t="s">
        <v>104</v>
      </c>
      <c r="K12" s="22">
        <v>52</v>
      </c>
    </row>
    <row r="13" spans="1:11" x14ac:dyDescent="0.2">
      <c r="A13" t="s">
        <v>0</v>
      </c>
      <c r="B13" s="4" t="str">
        <f t="shared" si="0"/>
        <v>W</v>
      </c>
      <c r="C13" s="23">
        <v>106</v>
      </c>
      <c r="D13" s="18" t="s">
        <v>104</v>
      </c>
      <c r="E13" s="22">
        <v>87</v>
      </c>
      <c r="G13" t="s">
        <v>3</v>
      </c>
      <c r="H13" s="4" t="str">
        <f t="shared" si="1"/>
        <v>W</v>
      </c>
      <c r="I13" s="20">
        <v>138</v>
      </c>
      <c r="J13" s="18" t="s">
        <v>104</v>
      </c>
      <c r="K13" s="22">
        <v>63</v>
      </c>
    </row>
    <row r="14" spans="1:11" x14ac:dyDescent="0.2">
      <c r="A14" t="s">
        <v>15</v>
      </c>
      <c r="B14" s="4" t="str">
        <f t="shared" si="0"/>
        <v>W</v>
      </c>
      <c r="C14" s="23">
        <v>87</v>
      </c>
      <c r="D14" s="18" t="s">
        <v>104</v>
      </c>
      <c r="E14" s="22">
        <v>58</v>
      </c>
      <c r="G14" t="s">
        <v>14</v>
      </c>
      <c r="H14" s="4" t="str">
        <f t="shared" si="1"/>
        <v>W</v>
      </c>
      <c r="I14" s="20">
        <v>90</v>
      </c>
      <c r="J14" s="18" t="s">
        <v>104</v>
      </c>
      <c r="K14" s="22">
        <v>80</v>
      </c>
    </row>
    <row r="15" spans="1:11" x14ac:dyDescent="0.2">
      <c r="A15" t="s">
        <v>39</v>
      </c>
      <c r="B15" s="4" t="str">
        <f t="shared" si="0"/>
        <v>W</v>
      </c>
      <c r="C15" s="23">
        <v>109</v>
      </c>
      <c r="D15" s="18" t="s">
        <v>104</v>
      </c>
      <c r="E15" s="22">
        <v>72</v>
      </c>
      <c r="G15" t="s">
        <v>1</v>
      </c>
      <c r="H15" s="4" t="str">
        <f t="shared" si="1"/>
        <v>W</v>
      </c>
      <c r="I15" s="20">
        <v>108</v>
      </c>
      <c r="J15" s="18" t="s">
        <v>104</v>
      </c>
      <c r="K15" s="22">
        <v>80</v>
      </c>
    </row>
    <row r="16" spans="1:11" x14ac:dyDescent="0.2">
      <c r="A16" t="s">
        <v>40</v>
      </c>
      <c r="B16" s="4" t="str">
        <f t="shared" si="0"/>
        <v>W</v>
      </c>
      <c r="C16" s="23">
        <v>88</v>
      </c>
      <c r="D16" s="18" t="s">
        <v>104</v>
      </c>
      <c r="E16" s="22">
        <v>37</v>
      </c>
      <c r="G16" t="s">
        <v>0</v>
      </c>
      <c r="H16" s="4" t="str">
        <f t="shared" si="1"/>
        <v>L</v>
      </c>
      <c r="I16" s="20">
        <v>86</v>
      </c>
      <c r="J16" s="18" t="s">
        <v>104</v>
      </c>
      <c r="K16" s="22">
        <v>103</v>
      </c>
    </row>
    <row r="17" spans="1:11" x14ac:dyDescent="0.2">
      <c r="B17" s="16"/>
      <c r="C17" s="24">
        <f>SUM(C4:C16)</f>
        <v>1238</v>
      </c>
      <c r="D17" s="25" t="s">
        <v>104</v>
      </c>
      <c r="E17" s="26">
        <f>SUM(E4:E16)</f>
        <v>950</v>
      </c>
      <c r="I17" s="24">
        <f>SUM(I4:I16)</f>
        <v>1269</v>
      </c>
      <c r="J17" s="25" t="s">
        <v>104</v>
      </c>
      <c r="K17" s="26">
        <f>SUM(K4:K16)</f>
        <v>989</v>
      </c>
    </row>
    <row r="19" spans="1:11" x14ac:dyDescent="0.2">
      <c r="A19" s="56" t="s">
        <v>86</v>
      </c>
      <c r="B19" s="56"/>
      <c r="C19" s="56"/>
      <c r="D19" s="56"/>
      <c r="E19" s="56"/>
      <c r="G19" s="56" t="s">
        <v>89</v>
      </c>
      <c r="H19" s="56"/>
      <c r="I19" s="56"/>
      <c r="J19" s="56"/>
      <c r="K19" s="56"/>
    </row>
    <row r="20" spans="1:11" x14ac:dyDescent="0.2">
      <c r="A20" t="s">
        <v>16</v>
      </c>
      <c r="B20" s="4" t="str">
        <f>IF(C20=E20,"T",IF(C20&gt;E20,"W","L"))</f>
        <v>W</v>
      </c>
      <c r="C20" s="23">
        <v>98</v>
      </c>
      <c r="D20" s="18" t="s">
        <v>104</v>
      </c>
      <c r="E20" s="22">
        <v>75</v>
      </c>
      <c r="G20" t="s">
        <v>8</v>
      </c>
      <c r="H20" s="4" t="str">
        <f>IF(I20=K20,"T",IF(I20&gt;K20,"W","L"))</f>
        <v>W</v>
      </c>
      <c r="I20" s="20">
        <v>93</v>
      </c>
      <c r="J20" s="18" t="s">
        <v>104</v>
      </c>
      <c r="K20" s="22">
        <v>84</v>
      </c>
    </row>
    <row r="21" spans="1:11" x14ac:dyDescent="0.2">
      <c r="A21" t="s">
        <v>8</v>
      </c>
      <c r="B21" s="4" t="str">
        <f t="shared" ref="B21:B32" si="2">IF(C21=E21,"T",IF(C21&gt;E21,"W","L"))</f>
        <v>L</v>
      </c>
      <c r="C21" s="23">
        <v>31</v>
      </c>
      <c r="D21" s="18" t="s">
        <v>104</v>
      </c>
      <c r="E21" s="22">
        <v>76</v>
      </c>
      <c r="G21" t="s">
        <v>1</v>
      </c>
      <c r="H21" s="4" t="str">
        <f t="shared" ref="H21:H32" si="3">IF(I21=K21,"T",IF(I21&gt;K21,"W","L"))</f>
        <v>W</v>
      </c>
      <c r="I21" s="20">
        <v>101</v>
      </c>
      <c r="J21" s="18" t="s">
        <v>104</v>
      </c>
      <c r="K21" s="22">
        <v>94</v>
      </c>
    </row>
    <row r="22" spans="1:11" x14ac:dyDescent="0.2">
      <c r="A22" t="s">
        <v>40</v>
      </c>
      <c r="B22" s="4" t="str">
        <f t="shared" si="2"/>
        <v>W</v>
      </c>
      <c r="C22" s="23">
        <v>62</v>
      </c>
      <c r="D22" s="18" t="s">
        <v>104</v>
      </c>
      <c r="E22" s="22">
        <v>56</v>
      </c>
      <c r="G22" t="s">
        <v>15</v>
      </c>
      <c r="H22" s="4" t="str">
        <f t="shared" si="3"/>
        <v>L</v>
      </c>
      <c r="I22" s="20">
        <v>69</v>
      </c>
      <c r="J22" s="18" t="s">
        <v>104</v>
      </c>
      <c r="K22" s="22">
        <v>79</v>
      </c>
    </row>
    <row r="23" spans="1:11" x14ac:dyDescent="0.2">
      <c r="A23" t="s">
        <v>6</v>
      </c>
      <c r="B23" s="4" t="str">
        <f t="shared" si="2"/>
        <v>W</v>
      </c>
      <c r="C23" s="23">
        <v>64</v>
      </c>
      <c r="D23" s="18" t="s">
        <v>104</v>
      </c>
      <c r="E23" s="22">
        <v>44</v>
      </c>
      <c r="G23" t="s">
        <v>2</v>
      </c>
      <c r="H23" s="4" t="str">
        <f t="shared" si="3"/>
        <v>W</v>
      </c>
      <c r="I23" s="20">
        <v>99</v>
      </c>
      <c r="J23" s="18" t="s">
        <v>104</v>
      </c>
      <c r="K23" s="22">
        <v>50</v>
      </c>
    </row>
    <row r="24" spans="1:11" x14ac:dyDescent="0.2">
      <c r="A24" t="s">
        <v>4</v>
      </c>
      <c r="B24" s="4" t="str">
        <f t="shared" si="2"/>
        <v>L</v>
      </c>
      <c r="C24" s="23">
        <v>72</v>
      </c>
      <c r="D24" s="18" t="s">
        <v>104</v>
      </c>
      <c r="E24" s="22">
        <v>119</v>
      </c>
      <c r="G24" t="s">
        <v>0</v>
      </c>
      <c r="H24" s="4" t="str">
        <f t="shared" si="3"/>
        <v>L</v>
      </c>
      <c r="I24" s="20">
        <v>73</v>
      </c>
      <c r="J24" s="18" t="s">
        <v>104</v>
      </c>
      <c r="K24" s="22">
        <v>94</v>
      </c>
    </row>
    <row r="25" spans="1:11" x14ac:dyDescent="0.2">
      <c r="A25" t="s">
        <v>0</v>
      </c>
      <c r="B25" s="4" t="str">
        <f t="shared" si="2"/>
        <v>L</v>
      </c>
      <c r="C25" s="23">
        <v>49</v>
      </c>
      <c r="D25" s="18" t="s">
        <v>104</v>
      </c>
      <c r="E25" s="22">
        <v>74</v>
      </c>
      <c r="G25" t="s">
        <v>14</v>
      </c>
      <c r="H25" s="4" t="str">
        <f t="shared" si="3"/>
        <v>W</v>
      </c>
      <c r="I25" s="20">
        <v>114</v>
      </c>
      <c r="J25" s="18" t="s">
        <v>104</v>
      </c>
      <c r="K25" s="22">
        <v>42</v>
      </c>
    </row>
    <row r="26" spans="1:11" x14ac:dyDescent="0.2">
      <c r="A26" t="s">
        <v>1</v>
      </c>
      <c r="B26" s="4" t="str">
        <f t="shared" si="2"/>
        <v>T</v>
      </c>
      <c r="C26" s="23">
        <v>67</v>
      </c>
      <c r="D26" s="18" t="s">
        <v>104</v>
      </c>
      <c r="E26" s="22">
        <v>67</v>
      </c>
      <c r="G26" t="s">
        <v>9</v>
      </c>
      <c r="H26" s="4" t="str">
        <f t="shared" si="3"/>
        <v>W</v>
      </c>
      <c r="I26" s="20">
        <v>73</v>
      </c>
      <c r="J26" s="18" t="s">
        <v>104</v>
      </c>
      <c r="K26" s="22">
        <v>41</v>
      </c>
    </row>
    <row r="27" spans="1:11" x14ac:dyDescent="0.2">
      <c r="A27" t="s">
        <v>39</v>
      </c>
      <c r="B27" s="4" t="str">
        <f t="shared" si="2"/>
        <v>W</v>
      </c>
      <c r="C27" s="23">
        <v>95</v>
      </c>
      <c r="D27" s="18" t="s">
        <v>104</v>
      </c>
      <c r="E27" s="22">
        <v>86</v>
      </c>
      <c r="G27" t="s">
        <v>3</v>
      </c>
      <c r="H27" s="4" t="str">
        <f t="shared" si="3"/>
        <v>L</v>
      </c>
      <c r="I27" s="20">
        <v>86</v>
      </c>
      <c r="J27" s="18" t="s">
        <v>104</v>
      </c>
      <c r="K27" s="22">
        <v>95</v>
      </c>
    </row>
    <row r="28" spans="1:11" x14ac:dyDescent="0.2">
      <c r="A28" t="s">
        <v>14</v>
      </c>
      <c r="B28" s="4" t="str">
        <f t="shared" si="2"/>
        <v>W</v>
      </c>
      <c r="C28" s="23">
        <v>79</v>
      </c>
      <c r="D28" s="18" t="s">
        <v>104</v>
      </c>
      <c r="E28" s="22">
        <v>47</v>
      </c>
      <c r="G28" t="s">
        <v>16</v>
      </c>
      <c r="H28" s="4" t="str">
        <f t="shared" si="3"/>
        <v>W</v>
      </c>
      <c r="I28" s="20">
        <v>82</v>
      </c>
      <c r="J28" s="18" t="s">
        <v>104</v>
      </c>
      <c r="K28" s="22">
        <v>68</v>
      </c>
    </row>
    <row r="29" spans="1:11" x14ac:dyDescent="0.2">
      <c r="A29" t="s">
        <v>2</v>
      </c>
      <c r="B29" s="4" t="str">
        <f t="shared" si="2"/>
        <v>L</v>
      </c>
      <c r="C29" s="23">
        <v>63</v>
      </c>
      <c r="D29" s="18" t="s">
        <v>104</v>
      </c>
      <c r="E29" s="22">
        <v>138</v>
      </c>
      <c r="G29" t="s">
        <v>40</v>
      </c>
      <c r="H29" s="4" t="str">
        <f t="shared" si="3"/>
        <v>L</v>
      </c>
      <c r="I29" s="20">
        <v>62</v>
      </c>
      <c r="J29" s="18" t="s">
        <v>104</v>
      </c>
      <c r="K29" s="22">
        <v>69</v>
      </c>
    </row>
    <row r="30" spans="1:11" x14ac:dyDescent="0.2">
      <c r="A30" t="s">
        <v>13</v>
      </c>
      <c r="B30" s="4" t="str">
        <f t="shared" si="2"/>
        <v>W</v>
      </c>
      <c r="C30" s="23">
        <v>75</v>
      </c>
      <c r="D30" s="18" t="s">
        <v>104</v>
      </c>
      <c r="E30" s="22">
        <v>60</v>
      </c>
      <c r="G30" t="s">
        <v>6</v>
      </c>
      <c r="H30" s="4" t="str">
        <f t="shared" si="3"/>
        <v>L</v>
      </c>
      <c r="I30" s="20">
        <v>43</v>
      </c>
      <c r="J30" s="18" t="s">
        <v>104</v>
      </c>
      <c r="K30" s="22">
        <v>46</v>
      </c>
    </row>
    <row r="31" spans="1:11" x14ac:dyDescent="0.2">
      <c r="A31" t="s">
        <v>15</v>
      </c>
      <c r="B31" s="4" t="str">
        <f t="shared" si="2"/>
        <v>L</v>
      </c>
      <c r="C31" s="23">
        <v>62</v>
      </c>
      <c r="D31" s="18" t="s">
        <v>104</v>
      </c>
      <c r="E31" s="22">
        <v>89</v>
      </c>
      <c r="G31" t="s">
        <v>4</v>
      </c>
      <c r="H31" s="4" t="str">
        <f t="shared" si="3"/>
        <v>L</v>
      </c>
      <c r="I31" s="20">
        <v>72</v>
      </c>
      <c r="J31" s="18" t="s">
        <v>104</v>
      </c>
      <c r="K31" s="22">
        <v>109</v>
      </c>
    </row>
    <row r="32" spans="1:11" x14ac:dyDescent="0.2">
      <c r="A32" t="s">
        <v>9</v>
      </c>
      <c r="B32" s="4" t="str">
        <f t="shared" si="2"/>
        <v>W</v>
      </c>
      <c r="C32" s="23">
        <v>105</v>
      </c>
      <c r="D32" s="18" t="s">
        <v>104</v>
      </c>
      <c r="E32" s="22">
        <v>94</v>
      </c>
      <c r="G32" t="s">
        <v>13</v>
      </c>
      <c r="H32" s="4" t="str">
        <f t="shared" si="3"/>
        <v>L</v>
      </c>
      <c r="I32" s="20">
        <v>57</v>
      </c>
      <c r="J32" s="18" t="s">
        <v>104</v>
      </c>
      <c r="K32" s="22">
        <v>90</v>
      </c>
    </row>
    <row r="33" spans="1:11" x14ac:dyDescent="0.2">
      <c r="C33" s="24">
        <f>SUM(C20:C32)</f>
        <v>922</v>
      </c>
      <c r="D33" s="25" t="s">
        <v>104</v>
      </c>
      <c r="E33" s="26">
        <f>SUM(E20:E32)</f>
        <v>1025</v>
      </c>
      <c r="I33" s="24">
        <f>SUM(I20:I32)</f>
        <v>1024</v>
      </c>
      <c r="J33" s="25" t="s">
        <v>104</v>
      </c>
      <c r="K33" s="26">
        <f>SUM(K20:K32)</f>
        <v>961</v>
      </c>
    </row>
    <row r="35" spans="1:11" x14ac:dyDescent="0.2">
      <c r="A35" s="56" t="s">
        <v>85</v>
      </c>
      <c r="B35" s="56"/>
      <c r="C35" s="56"/>
      <c r="D35" s="56"/>
      <c r="E35" s="56"/>
      <c r="G35" s="56" t="s">
        <v>95</v>
      </c>
      <c r="H35" s="56"/>
      <c r="I35" s="56"/>
      <c r="J35" s="56"/>
      <c r="K35" s="56"/>
    </row>
    <row r="36" spans="1:11" x14ac:dyDescent="0.2">
      <c r="A36" t="s">
        <v>15</v>
      </c>
      <c r="B36" s="4" t="str">
        <f>IF(C36=E36,"T",IF(C36&gt;E36,"W","L"))</f>
        <v>W</v>
      </c>
      <c r="C36" s="20">
        <v>45</v>
      </c>
      <c r="D36" s="18" t="s">
        <v>104</v>
      </c>
      <c r="E36" s="22">
        <v>40</v>
      </c>
      <c r="G36" t="s">
        <v>0</v>
      </c>
      <c r="H36" s="4" t="str">
        <f>IF(I36=K36,"T",IF(I36&gt;K36,"W","L"))</f>
        <v>L</v>
      </c>
      <c r="I36" s="20">
        <v>72</v>
      </c>
      <c r="J36" s="18" t="s">
        <v>104</v>
      </c>
      <c r="K36" s="22">
        <v>89</v>
      </c>
    </row>
    <row r="37" spans="1:11" x14ac:dyDescent="0.2">
      <c r="A37" t="s">
        <v>4</v>
      </c>
      <c r="B37" s="4" t="str">
        <f t="shared" ref="B37:B48" si="4">IF(C37=E37,"T",IF(C37&gt;E37,"W","L"))</f>
        <v>W</v>
      </c>
      <c r="C37" s="20">
        <v>86</v>
      </c>
      <c r="D37" s="18" t="s">
        <v>104</v>
      </c>
      <c r="E37" s="22">
        <v>66</v>
      </c>
      <c r="G37" t="s">
        <v>14</v>
      </c>
      <c r="H37" s="4" t="str">
        <f t="shared" ref="H37:H48" si="5">IF(I37=K37,"T",IF(I37&gt;K37,"W","L"))</f>
        <v>W</v>
      </c>
      <c r="I37" s="20">
        <v>86</v>
      </c>
      <c r="J37" s="18" t="s">
        <v>104</v>
      </c>
      <c r="K37" s="22">
        <v>84</v>
      </c>
    </row>
    <row r="38" spans="1:11" x14ac:dyDescent="0.2">
      <c r="A38" t="s">
        <v>1</v>
      </c>
      <c r="B38" s="4" t="str">
        <f t="shared" si="4"/>
        <v>L</v>
      </c>
      <c r="C38" s="20">
        <v>70</v>
      </c>
      <c r="D38" s="18" t="s">
        <v>104</v>
      </c>
      <c r="E38" s="22">
        <v>104</v>
      </c>
      <c r="G38" t="s">
        <v>13</v>
      </c>
      <c r="H38" s="4" t="str">
        <f t="shared" si="5"/>
        <v>W</v>
      </c>
      <c r="I38" s="20">
        <v>67</v>
      </c>
      <c r="J38" s="18" t="s">
        <v>104</v>
      </c>
      <c r="K38" s="22">
        <v>65</v>
      </c>
    </row>
    <row r="39" spans="1:11" x14ac:dyDescent="0.2">
      <c r="A39" t="s">
        <v>3</v>
      </c>
      <c r="B39" s="4" t="str">
        <f t="shared" si="4"/>
        <v>L</v>
      </c>
      <c r="C39" s="20">
        <v>44</v>
      </c>
      <c r="D39" s="18" t="s">
        <v>104</v>
      </c>
      <c r="E39" s="22">
        <v>64</v>
      </c>
      <c r="G39" t="s">
        <v>1</v>
      </c>
      <c r="H39" s="4" t="str">
        <f t="shared" si="5"/>
        <v>W</v>
      </c>
      <c r="I39" s="20">
        <v>101</v>
      </c>
      <c r="J39" s="18" t="s">
        <v>104</v>
      </c>
      <c r="K39" s="22">
        <v>54</v>
      </c>
    </row>
    <row r="40" spans="1:11" x14ac:dyDescent="0.2">
      <c r="A40" t="s">
        <v>13</v>
      </c>
      <c r="B40" s="4" t="str">
        <f t="shared" si="4"/>
        <v>W</v>
      </c>
      <c r="C40" s="20">
        <v>56</v>
      </c>
      <c r="D40" s="18" t="s">
        <v>104</v>
      </c>
      <c r="E40" s="22">
        <v>52</v>
      </c>
      <c r="G40" t="s">
        <v>2</v>
      </c>
      <c r="H40" s="4" t="str">
        <f t="shared" si="5"/>
        <v>L</v>
      </c>
      <c r="I40" s="20">
        <v>63</v>
      </c>
      <c r="J40" s="18" t="s">
        <v>104</v>
      </c>
      <c r="K40" s="22">
        <v>92</v>
      </c>
    </row>
    <row r="41" spans="1:11" x14ac:dyDescent="0.2">
      <c r="A41" t="s">
        <v>16</v>
      </c>
      <c r="B41" s="4" t="str">
        <f t="shared" si="4"/>
        <v>W</v>
      </c>
      <c r="C41" s="20">
        <v>63</v>
      </c>
      <c r="D41" s="18" t="s">
        <v>104</v>
      </c>
      <c r="E41" s="22">
        <v>42</v>
      </c>
      <c r="G41" t="s">
        <v>40</v>
      </c>
      <c r="H41" s="4" t="str">
        <f t="shared" si="5"/>
        <v>W</v>
      </c>
      <c r="I41" s="20">
        <v>62</v>
      </c>
      <c r="J41" s="18" t="s">
        <v>104</v>
      </c>
      <c r="K41" s="22">
        <v>46</v>
      </c>
    </row>
    <row r="42" spans="1:11" x14ac:dyDescent="0.2">
      <c r="A42" t="s">
        <v>0</v>
      </c>
      <c r="B42" s="4" t="str">
        <f t="shared" si="4"/>
        <v>W</v>
      </c>
      <c r="C42" s="20">
        <v>88</v>
      </c>
      <c r="D42" s="18" t="s">
        <v>104</v>
      </c>
      <c r="E42" s="22">
        <v>69</v>
      </c>
      <c r="G42" t="s">
        <v>39</v>
      </c>
      <c r="H42" s="4" t="str">
        <f t="shared" si="5"/>
        <v>L</v>
      </c>
      <c r="I42" s="20">
        <v>41</v>
      </c>
      <c r="J42" s="18" t="s">
        <v>104</v>
      </c>
      <c r="K42" s="22">
        <v>73</v>
      </c>
    </row>
    <row r="43" spans="1:11" x14ac:dyDescent="0.2">
      <c r="A43" t="s">
        <v>40</v>
      </c>
      <c r="B43" s="4" t="str">
        <f t="shared" si="4"/>
        <v>W</v>
      </c>
      <c r="C43" s="20">
        <v>75</v>
      </c>
      <c r="D43" s="18" t="s">
        <v>104</v>
      </c>
      <c r="E43" s="22">
        <v>53</v>
      </c>
      <c r="G43" t="s">
        <v>4</v>
      </c>
      <c r="H43" s="4" t="str">
        <f t="shared" si="5"/>
        <v>L</v>
      </c>
      <c r="I43" s="20">
        <v>83</v>
      </c>
      <c r="J43" s="18" t="s">
        <v>104</v>
      </c>
      <c r="K43" s="22">
        <v>91</v>
      </c>
    </row>
    <row r="44" spans="1:11" x14ac:dyDescent="0.2">
      <c r="A44" t="s">
        <v>2</v>
      </c>
      <c r="B44" s="4" t="str">
        <f t="shared" si="4"/>
        <v>L</v>
      </c>
      <c r="C44" s="20">
        <v>52</v>
      </c>
      <c r="D44" s="18" t="s">
        <v>104</v>
      </c>
      <c r="E44" s="22">
        <v>118</v>
      </c>
      <c r="G44" t="s">
        <v>15</v>
      </c>
      <c r="H44" s="4" t="str">
        <f t="shared" si="5"/>
        <v>L</v>
      </c>
      <c r="I44" s="20">
        <v>67</v>
      </c>
      <c r="J44" s="18" t="s">
        <v>104</v>
      </c>
      <c r="K44" s="22">
        <v>87</v>
      </c>
    </row>
    <row r="45" spans="1:11" x14ac:dyDescent="0.2">
      <c r="A45" t="s">
        <v>8</v>
      </c>
      <c r="B45" s="4" t="str">
        <f t="shared" si="4"/>
        <v>W</v>
      </c>
      <c r="C45" s="20">
        <v>88</v>
      </c>
      <c r="D45" s="18" t="s">
        <v>104</v>
      </c>
      <c r="E45" s="22">
        <v>84</v>
      </c>
      <c r="G45" t="s">
        <v>16</v>
      </c>
      <c r="H45" s="4" t="str">
        <f t="shared" si="5"/>
        <v>W</v>
      </c>
      <c r="I45" s="20">
        <v>93</v>
      </c>
      <c r="J45" s="18" t="s">
        <v>104</v>
      </c>
      <c r="K45" s="22">
        <v>72</v>
      </c>
    </row>
    <row r="46" spans="1:11" x14ac:dyDescent="0.2">
      <c r="A46" t="s">
        <v>39</v>
      </c>
      <c r="B46" s="4" t="str">
        <f t="shared" si="4"/>
        <v>W</v>
      </c>
      <c r="C46" s="20">
        <v>46</v>
      </c>
      <c r="D46" s="18" t="s">
        <v>104</v>
      </c>
      <c r="E46" s="22">
        <v>43</v>
      </c>
      <c r="G46" t="s">
        <v>8</v>
      </c>
      <c r="H46" s="4" t="str">
        <f t="shared" si="5"/>
        <v>L</v>
      </c>
      <c r="I46" s="20">
        <v>52</v>
      </c>
      <c r="J46" s="18" t="s">
        <v>104</v>
      </c>
      <c r="K46" s="22">
        <v>67</v>
      </c>
    </row>
    <row r="47" spans="1:11" x14ac:dyDescent="0.2">
      <c r="A47" t="s">
        <v>9</v>
      </c>
      <c r="B47" s="4" t="str">
        <f t="shared" si="4"/>
        <v>L</v>
      </c>
      <c r="C47" s="20">
        <v>69</v>
      </c>
      <c r="D47" s="18" t="s">
        <v>104</v>
      </c>
      <c r="E47" s="22">
        <v>100</v>
      </c>
      <c r="G47" t="s">
        <v>6</v>
      </c>
      <c r="H47" s="4" t="str">
        <f t="shared" si="5"/>
        <v>W</v>
      </c>
      <c r="I47" s="20">
        <v>100</v>
      </c>
      <c r="J47" s="18" t="s">
        <v>104</v>
      </c>
      <c r="K47" s="22">
        <v>69</v>
      </c>
    </row>
    <row r="48" spans="1:11" x14ac:dyDescent="0.2">
      <c r="A48" t="s">
        <v>14</v>
      </c>
      <c r="B48" s="4" t="str">
        <f t="shared" si="4"/>
        <v>L</v>
      </c>
      <c r="C48" s="20">
        <v>65</v>
      </c>
      <c r="D48" s="18" t="s">
        <v>104</v>
      </c>
      <c r="E48" s="22">
        <v>99</v>
      </c>
      <c r="G48" t="s">
        <v>3</v>
      </c>
      <c r="H48" s="4" t="str">
        <f t="shared" si="5"/>
        <v>L</v>
      </c>
      <c r="I48" s="20">
        <v>94</v>
      </c>
      <c r="J48" s="18" t="s">
        <v>104</v>
      </c>
      <c r="K48" s="22">
        <v>105</v>
      </c>
    </row>
    <row r="49" spans="1:11" x14ac:dyDescent="0.2">
      <c r="C49" s="24">
        <f>SUM(C36:C48)</f>
        <v>847</v>
      </c>
      <c r="D49" s="25" t="s">
        <v>104</v>
      </c>
      <c r="E49" s="26">
        <f>SUM(E36:E48)</f>
        <v>934</v>
      </c>
      <c r="I49" s="24">
        <f>SUM(I36:I48)</f>
        <v>981</v>
      </c>
      <c r="J49" s="25" t="s">
        <v>104</v>
      </c>
      <c r="K49" s="26">
        <f>SUM(K36:K48)</f>
        <v>994</v>
      </c>
    </row>
    <row r="51" spans="1:11" x14ac:dyDescent="0.2">
      <c r="A51" t="s">
        <v>41</v>
      </c>
      <c r="B51" s="55" t="s">
        <v>42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43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44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45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46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47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96</v>
      </c>
      <c r="B62" s="56"/>
      <c r="C62" s="56"/>
      <c r="D62" s="56"/>
      <c r="E62" s="56"/>
      <c r="G62" s="56" t="s">
        <v>97</v>
      </c>
      <c r="H62" s="56"/>
      <c r="I62" s="56"/>
      <c r="J62" s="56"/>
      <c r="K62" s="56"/>
    </row>
    <row r="63" spans="1:11" x14ac:dyDescent="0.2">
      <c r="A63" t="s">
        <v>14</v>
      </c>
      <c r="B63" s="4" t="str">
        <f>IF(C63=E63,"T",IF(C63&gt;E63,"W","L"))</f>
        <v>W</v>
      </c>
      <c r="C63" s="20">
        <v>113</v>
      </c>
      <c r="D63" s="18" t="s">
        <v>104</v>
      </c>
      <c r="E63" s="22">
        <v>85</v>
      </c>
      <c r="G63" t="s">
        <v>6</v>
      </c>
      <c r="H63" s="4" t="str">
        <f>IF(I63=K63,"T",IF(I63&gt;K63,"W","L"))</f>
        <v>L</v>
      </c>
      <c r="I63" s="20">
        <v>40</v>
      </c>
      <c r="J63" s="18" t="s">
        <v>104</v>
      </c>
      <c r="K63" s="22">
        <v>45</v>
      </c>
    </row>
    <row r="64" spans="1:11" x14ac:dyDescent="0.2">
      <c r="A64" t="s">
        <v>39</v>
      </c>
      <c r="B64" s="4" t="str">
        <f t="shared" ref="B64:B75" si="6">IF(C64=E64,"T",IF(C64&gt;E64,"W","L"))</f>
        <v>L</v>
      </c>
      <c r="C64" s="20">
        <v>94</v>
      </c>
      <c r="D64" s="18" t="s">
        <v>104</v>
      </c>
      <c r="E64" s="22">
        <v>101</v>
      </c>
      <c r="G64" t="s">
        <v>2</v>
      </c>
      <c r="H64" s="4" t="str">
        <f t="shared" ref="H64:H75" si="7">IF(I64=K64,"T",IF(I64&gt;K64,"W","L"))</f>
        <v>L</v>
      </c>
      <c r="I64" s="20">
        <v>92</v>
      </c>
      <c r="J64" s="18" t="s">
        <v>104</v>
      </c>
      <c r="K64" s="22">
        <v>103</v>
      </c>
    </row>
    <row r="65" spans="1:11" x14ac:dyDescent="0.2">
      <c r="A65" t="s">
        <v>6</v>
      </c>
      <c r="B65" s="4" t="str">
        <f t="shared" si="6"/>
        <v>W</v>
      </c>
      <c r="C65" s="20">
        <v>104</v>
      </c>
      <c r="D65" s="18" t="s">
        <v>104</v>
      </c>
      <c r="E65" s="22">
        <v>70</v>
      </c>
      <c r="G65" t="s">
        <v>39</v>
      </c>
      <c r="H65" s="4" t="str">
        <f t="shared" si="7"/>
        <v>W</v>
      </c>
      <c r="I65" s="20">
        <v>79</v>
      </c>
      <c r="J65" s="18" t="s">
        <v>104</v>
      </c>
      <c r="K65" s="22">
        <v>69</v>
      </c>
    </row>
    <row r="66" spans="1:11" x14ac:dyDescent="0.2">
      <c r="A66" t="s">
        <v>9</v>
      </c>
      <c r="B66" s="4" t="str">
        <f t="shared" si="6"/>
        <v>L</v>
      </c>
      <c r="C66" s="20">
        <v>54</v>
      </c>
      <c r="D66" s="18" t="s">
        <v>104</v>
      </c>
      <c r="E66" s="22">
        <v>101</v>
      </c>
      <c r="G66" t="s">
        <v>0</v>
      </c>
      <c r="H66" s="4" t="str">
        <f t="shared" si="7"/>
        <v>L</v>
      </c>
      <c r="I66" s="20">
        <v>84</v>
      </c>
      <c r="J66" s="18" t="s">
        <v>104</v>
      </c>
      <c r="K66" s="22">
        <v>115</v>
      </c>
    </row>
    <row r="67" spans="1:11" x14ac:dyDescent="0.2">
      <c r="A67" t="s">
        <v>40</v>
      </c>
      <c r="B67" s="4" t="str">
        <f t="shared" si="6"/>
        <v>W</v>
      </c>
      <c r="C67" s="20">
        <v>88</v>
      </c>
      <c r="D67" s="18" t="s">
        <v>104</v>
      </c>
      <c r="E67" s="22">
        <v>34</v>
      </c>
      <c r="G67" t="s">
        <v>8</v>
      </c>
      <c r="H67" s="4" t="str">
        <f t="shared" si="7"/>
        <v>L</v>
      </c>
      <c r="I67" s="20">
        <v>44</v>
      </c>
      <c r="J67" s="18" t="s">
        <v>104</v>
      </c>
      <c r="K67" s="22">
        <v>58</v>
      </c>
    </row>
    <row r="68" spans="1:11" x14ac:dyDescent="0.2">
      <c r="A68" t="s">
        <v>15</v>
      </c>
      <c r="B68" s="4" t="str">
        <f t="shared" si="6"/>
        <v>W</v>
      </c>
      <c r="C68" s="20">
        <v>66</v>
      </c>
      <c r="D68" s="18" t="s">
        <v>104</v>
      </c>
      <c r="E68" s="22">
        <v>50</v>
      </c>
      <c r="G68" t="s">
        <v>1</v>
      </c>
      <c r="H68" s="4" t="str">
        <f t="shared" si="7"/>
        <v>L</v>
      </c>
      <c r="I68" s="20">
        <v>50</v>
      </c>
      <c r="J68" s="18" t="s">
        <v>104</v>
      </c>
      <c r="K68" s="22">
        <v>66</v>
      </c>
    </row>
    <row r="69" spans="1:11" x14ac:dyDescent="0.2">
      <c r="A69" t="s">
        <v>3</v>
      </c>
      <c r="B69" s="4" t="str">
        <f t="shared" si="6"/>
        <v>T</v>
      </c>
      <c r="C69" s="20">
        <v>67</v>
      </c>
      <c r="D69" s="18" t="s">
        <v>104</v>
      </c>
      <c r="E69" s="22">
        <v>67</v>
      </c>
      <c r="G69" t="s">
        <v>40</v>
      </c>
      <c r="H69" s="4" t="str">
        <f t="shared" si="7"/>
        <v>W</v>
      </c>
      <c r="I69" s="20">
        <v>66</v>
      </c>
      <c r="J69" s="18" t="s">
        <v>104</v>
      </c>
      <c r="K69" s="22">
        <v>60</v>
      </c>
    </row>
    <row r="70" spans="1:11" x14ac:dyDescent="0.2">
      <c r="A70" t="s">
        <v>0</v>
      </c>
      <c r="B70" s="4" t="str">
        <f t="shared" si="6"/>
        <v>W</v>
      </c>
      <c r="C70" s="20">
        <v>115</v>
      </c>
      <c r="D70" s="18" t="s">
        <v>104</v>
      </c>
      <c r="E70" s="22">
        <v>102</v>
      </c>
      <c r="G70" t="s">
        <v>13</v>
      </c>
      <c r="H70" s="4" t="str">
        <f t="shared" si="7"/>
        <v>L</v>
      </c>
      <c r="I70" s="20">
        <v>23</v>
      </c>
      <c r="J70" s="18" t="s">
        <v>104</v>
      </c>
      <c r="K70" s="22">
        <v>37</v>
      </c>
    </row>
    <row r="71" spans="1:11" x14ac:dyDescent="0.2">
      <c r="A71" t="s">
        <v>4</v>
      </c>
      <c r="B71" s="4" t="str">
        <f t="shared" si="6"/>
        <v>L</v>
      </c>
      <c r="C71" s="20">
        <v>69</v>
      </c>
      <c r="D71" s="18" t="s">
        <v>104</v>
      </c>
      <c r="E71" s="22">
        <v>102</v>
      </c>
      <c r="G71" t="s">
        <v>9</v>
      </c>
      <c r="H71" s="4" t="str">
        <f t="shared" si="7"/>
        <v>W</v>
      </c>
      <c r="I71" s="20">
        <v>87</v>
      </c>
      <c r="J71" s="18" t="s">
        <v>104</v>
      </c>
      <c r="K71" s="22">
        <v>67</v>
      </c>
    </row>
    <row r="72" spans="1:11" x14ac:dyDescent="0.2">
      <c r="A72" t="s">
        <v>13</v>
      </c>
      <c r="B72" s="4" t="str">
        <f t="shared" si="6"/>
        <v>W</v>
      </c>
      <c r="C72" s="20">
        <v>89</v>
      </c>
      <c r="D72" s="18" t="s">
        <v>104</v>
      </c>
      <c r="E72" s="22">
        <v>62</v>
      </c>
      <c r="G72" t="s">
        <v>14</v>
      </c>
      <c r="H72" s="4" t="str">
        <f t="shared" si="7"/>
        <v>W</v>
      </c>
      <c r="I72" s="20">
        <v>58</v>
      </c>
      <c r="J72" s="18" t="s">
        <v>104</v>
      </c>
      <c r="K72" s="22">
        <v>55</v>
      </c>
    </row>
    <row r="73" spans="1:11" x14ac:dyDescent="0.2">
      <c r="A73" t="s">
        <v>16</v>
      </c>
      <c r="B73" s="4" t="str">
        <f t="shared" si="6"/>
        <v>W</v>
      </c>
      <c r="C73" s="20">
        <v>102</v>
      </c>
      <c r="D73" s="18" t="s">
        <v>104</v>
      </c>
      <c r="E73" s="22">
        <v>36</v>
      </c>
      <c r="G73" t="s">
        <v>4</v>
      </c>
      <c r="H73" s="4" t="str">
        <f t="shared" si="7"/>
        <v>L</v>
      </c>
      <c r="I73" s="20">
        <v>58</v>
      </c>
      <c r="J73" s="18" t="s">
        <v>104</v>
      </c>
      <c r="K73" s="22">
        <v>87</v>
      </c>
    </row>
    <row r="74" spans="1:11" x14ac:dyDescent="0.2">
      <c r="A74" t="s">
        <v>2</v>
      </c>
      <c r="B74" s="4" t="str">
        <f t="shared" si="6"/>
        <v>L</v>
      </c>
      <c r="C74" s="20">
        <v>80</v>
      </c>
      <c r="D74" s="18" t="s">
        <v>104</v>
      </c>
      <c r="E74" s="22">
        <v>108</v>
      </c>
      <c r="G74" t="s">
        <v>3</v>
      </c>
      <c r="H74" s="4" t="str">
        <f t="shared" si="7"/>
        <v>W</v>
      </c>
      <c r="I74" s="20">
        <v>89</v>
      </c>
      <c r="J74" s="18" t="s">
        <v>104</v>
      </c>
      <c r="K74" s="22">
        <v>62</v>
      </c>
    </row>
    <row r="75" spans="1:11" x14ac:dyDescent="0.2">
      <c r="A75" t="s">
        <v>8</v>
      </c>
      <c r="B75" s="4" t="str">
        <f t="shared" si="6"/>
        <v>W</v>
      </c>
      <c r="C75" s="20">
        <v>76</v>
      </c>
      <c r="D75" s="18" t="s">
        <v>104</v>
      </c>
      <c r="E75" s="22">
        <v>64</v>
      </c>
      <c r="G75" t="s">
        <v>16</v>
      </c>
      <c r="H75" s="4" t="str">
        <f t="shared" si="7"/>
        <v>L</v>
      </c>
      <c r="I75" s="20">
        <v>66</v>
      </c>
      <c r="J75" s="18" t="s">
        <v>104</v>
      </c>
      <c r="K75" s="22">
        <v>90</v>
      </c>
    </row>
    <row r="76" spans="1:11" x14ac:dyDescent="0.2">
      <c r="C76" s="24">
        <f>SUM(C63:C75)</f>
        <v>1117</v>
      </c>
      <c r="D76" s="25" t="s">
        <v>104</v>
      </c>
      <c r="E76" s="26">
        <f>SUM(E63:E75)</f>
        <v>982</v>
      </c>
      <c r="I76" s="24">
        <f>SUM(I63:I75)</f>
        <v>836</v>
      </c>
      <c r="J76" s="25" t="s">
        <v>104</v>
      </c>
      <c r="K76" s="26">
        <f>SUM(K63:K75)</f>
        <v>914</v>
      </c>
    </row>
    <row r="77" spans="1:11" x14ac:dyDescent="0.2">
      <c r="A77" s="56" t="s">
        <v>98</v>
      </c>
      <c r="B77" s="56"/>
      <c r="C77" s="56"/>
      <c r="D77" s="56"/>
      <c r="E77" s="56"/>
      <c r="G77" s="56" t="s">
        <v>99</v>
      </c>
      <c r="H77" s="56"/>
      <c r="I77" s="56"/>
      <c r="J77" s="56"/>
      <c r="K77" s="56"/>
    </row>
    <row r="78" spans="1:11" x14ac:dyDescent="0.2">
      <c r="A78" t="s">
        <v>2</v>
      </c>
      <c r="B78" s="4" t="str">
        <f>IF(C78=E78,"T",IF(C78&gt;E78,"W","L"))</f>
        <v>L</v>
      </c>
      <c r="C78" s="20">
        <v>51</v>
      </c>
      <c r="D78" s="18" t="s">
        <v>104</v>
      </c>
      <c r="E78" s="22">
        <v>95</v>
      </c>
      <c r="G78" t="s">
        <v>39</v>
      </c>
      <c r="H78" s="4" t="str">
        <f>IF(I78=K78,"T",IF(I78&gt;K78,"W","L"))</f>
        <v>L</v>
      </c>
      <c r="I78" s="20">
        <v>84</v>
      </c>
      <c r="J78" s="18" t="s">
        <v>104</v>
      </c>
      <c r="K78" s="22">
        <v>93</v>
      </c>
    </row>
    <row r="79" spans="1:11" x14ac:dyDescent="0.2">
      <c r="A79" t="s">
        <v>16</v>
      </c>
      <c r="B79" s="4" t="str">
        <f t="shared" ref="B79:B90" si="8">IF(C79=E79,"T",IF(C79&gt;E79,"W","L"))</f>
        <v>L</v>
      </c>
      <c r="C79" s="20">
        <v>58</v>
      </c>
      <c r="D79" s="18" t="s">
        <v>104</v>
      </c>
      <c r="E79" s="22">
        <v>62</v>
      </c>
      <c r="G79" t="s">
        <v>3</v>
      </c>
      <c r="H79" s="4" t="str">
        <f t="shared" ref="H79:H90" si="9">IF(I79=K79,"T",IF(I79&gt;K79,"W","L"))</f>
        <v>W</v>
      </c>
      <c r="I79" s="20">
        <v>76</v>
      </c>
      <c r="J79" s="18" t="s">
        <v>104</v>
      </c>
      <c r="K79" s="22">
        <v>31</v>
      </c>
    </row>
    <row r="80" spans="1:11" x14ac:dyDescent="0.2">
      <c r="A80" t="s">
        <v>3</v>
      </c>
      <c r="B80" s="4" t="str">
        <f t="shared" si="8"/>
        <v>L</v>
      </c>
      <c r="C80" s="20">
        <v>56</v>
      </c>
      <c r="D80" s="18" t="s">
        <v>104</v>
      </c>
      <c r="E80" s="22">
        <v>62</v>
      </c>
      <c r="G80" t="s">
        <v>2</v>
      </c>
      <c r="H80" s="4" t="str">
        <f t="shared" si="9"/>
        <v>L</v>
      </c>
      <c r="I80" s="20">
        <v>52</v>
      </c>
      <c r="J80" s="18" t="s">
        <v>104</v>
      </c>
      <c r="K80" s="22">
        <v>78</v>
      </c>
    </row>
    <row r="81" spans="1:11" x14ac:dyDescent="0.2">
      <c r="A81" t="s">
        <v>14</v>
      </c>
      <c r="B81" s="4" t="str">
        <f t="shared" si="8"/>
        <v>L</v>
      </c>
      <c r="C81" s="20">
        <v>76</v>
      </c>
      <c r="D81" s="18" t="s">
        <v>104</v>
      </c>
      <c r="E81" s="22">
        <v>87</v>
      </c>
      <c r="G81" t="s">
        <v>13</v>
      </c>
      <c r="H81" s="4" t="str">
        <f t="shared" si="9"/>
        <v>W</v>
      </c>
      <c r="I81" s="20">
        <v>85</v>
      </c>
      <c r="J81" s="18" t="s">
        <v>104</v>
      </c>
      <c r="K81" s="22">
        <v>51</v>
      </c>
    </row>
    <row r="82" spans="1:11" x14ac:dyDescent="0.2">
      <c r="A82" t="s">
        <v>1</v>
      </c>
      <c r="B82" s="4" t="str">
        <f t="shared" si="8"/>
        <v>L</v>
      </c>
      <c r="C82" s="20">
        <v>34</v>
      </c>
      <c r="D82" s="18" t="s">
        <v>104</v>
      </c>
      <c r="E82" s="22">
        <v>88</v>
      </c>
      <c r="G82" t="s">
        <v>15</v>
      </c>
      <c r="H82" s="4" t="str">
        <f t="shared" si="9"/>
        <v>W</v>
      </c>
      <c r="I82" s="20">
        <v>58</v>
      </c>
      <c r="J82" s="18" t="s">
        <v>104</v>
      </c>
      <c r="K82" s="22">
        <v>44</v>
      </c>
    </row>
    <row r="83" spans="1:11" x14ac:dyDescent="0.2">
      <c r="A83" t="s">
        <v>9</v>
      </c>
      <c r="B83" s="4" t="str">
        <f t="shared" si="8"/>
        <v>L</v>
      </c>
      <c r="C83" s="20">
        <v>46</v>
      </c>
      <c r="D83" s="18" t="s">
        <v>104</v>
      </c>
      <c r="E83" s="22">
        <v>62</v>
      </c>
      <c r="G83" t="s">
        <v>4</v>
      </c>
      <c r="H83" s="4" t="str">
        <f t="shared" si="9"/>
        <v>L</v>
      </c>
      <c r="I83" s="20">
        <v>57</v>
      </c>
      <c r="J83" s="18" t="s">
        <v>104</v>
      </c>
      <c r="K83" s="22">
        <v>74</v>
      </c>
    </row>
    <row r="84" spans="1:11" x14ac:dyDescent="0.2">
      <c r="A84" t="s">
        <v>15</v>
      </c>
      <c r="B84" s="4" t="str">
        <f t="shared" si="8"/>
        <v>L</v>
      </c>
      <c r="C84" s="20">
        <v>60</v>
      </c>
      <c r="D84" s="18" t="s">
        <v>104</v>
      </c>
      <c r="E84" s="22">
        <v>66</v>
      </c>
      <c r="G84" t="s">
        <v>16</v>
      </c>
      <c r="H84" s="4" t="str">
        <f t="shared" si="9"/>
        <v>W</v>
      </c>
      <c r="I84" s="20">
        <v>74</v>
      </c>
      <c r="J84" s="18" t="s">
        <v>104</v>
      </c>
      <c r="K84" s="22">
        <v>65</v>
      </c>
    </row>
    <row r="85" spans="1:11" x14ac:dyDescent="0.2">
      <c r="A85" t="s">
        <v>6</v>
      </c>
      <c r="B85" s="4" t="str">
        <f t="shared" si="8"/>
        <v>L</v>
      </c>
      <c r="C85" s="20">
        <v>53</v>
      </c>
      <c r="D85" s="18" t="s">
        <v>104</v>
      </c>
      <c r="E85" s="22">
        <v>75</v>
      </c>
      <c r="G85" t="s">
        <v>14</v>
      </c>
      <c r="H85" s="4" t="str">
        <f t="shared" si="9"/>
        <v>L</v>
      </c>
      <c r="I85" s="20">
        <v>54</v>
      </c>
      <c r="J85" s="18" t="s">
        <v>104</v>
      </c>
      <c r="K85" s="22">
        <v>76</v>
      </c>
    </row>
    <row r="86" spans="1:11" x14ac:dyDescent="0.2">
      <c r="A86" t="s">
        <v>13</v>
      </c>
      <c r="B86" s="4" t="str">
        <f t="shared" si="8"/>
        <v>L</v>
      </c>
      <c r="C86" s="20">
        <v>14</v>
      </c>
      <c r="D86" s="18" t="s">
        <v>104</v>
      </c>
      <c r="E86" s="22">
        <v>74</v>
      </c>
      <c r="G86" t="s">
        <v>0</v>
      </c>
      <c r="H86" s="4" t="str">
        <f t="shared" si="9"/>
        <v>L</v>
      </c>
      <c r="I86" s="20">
        <v>83</v>
      </c>
      <c r="J86" s="18" t="s">
        <v>104</v>
      </c>
      <c r="K86" s="22">
        <v>97</v>
      </c>
    </row>
    <row r="87" spans="1:11" x14ac:dyDescent="0.2">
      <c r="A87" t="s">
        <v>39</v>
      </c>
      <c r="B87" s="4" t="str">
        <f t="shared" si="8"/>
        <v>W</v>
      </c>
      <c r="C87" s="20">
        <v>69</v>
      </c>
      <c r="D87" s="18" t="s">
        <v>104</v>
      </c>
      <c r="E87" s="22">
        <v>62</v>
      </c>
      <c r="G87" t="s">
        <v>6</v>
      </c>
      <c r="H87" s="4" t="str">
        <f t="shared" si="9"/>
        <v>L</v>
      </c>
      <c r="I87" s="20">
        <v>84</v>
      </c>
      <c r="J87" s="18" t="s">
        <v>104</v>
      </c>
      <c r="K87" s="22">
        <v>88</v>
      </c>
    </row>
    <row r="88" spans="1:11" x14ac:dyDescent="0.2">
      <c r="A88" t="s">
        <v>0</v>
      </c>
      <c r="B88" s="4" t="str">
        <f t="shared" si="8"/>
        <v>L</v>
      </c>
      <c r="C88" s="20">
        <v>56</v>
      </c>
      <c r="D88" s="18" t="s">
        <v>104</v>
      </c>
      <c r="E88" s="22">
        <v>87</v>
      </c>
      <c r="G88" t="s">
        <v>9</v>
      </c>
      <c r="H88" s="4" t="str">
        <f t="shared" si="9"/>
        <v>W</v>
      </c>
      <c r="I88" s="20">
        <v>67</v>
      </c>
      <c r="J88" s="18" t="s">
        <v>104</v>
      </c>
      <c r="K88" s="22">
        <v>52</v>
      </c>
    </row>
    <row r="89" spans="1:11" x14ac:dyDescent="0.2">
      <c r="A89" t="s">
        <v>8</v>
      </c>
      <c r="B89" s="4" t="str">
        <f t="shared" si="8"/>
        <v>W</v>
      </c>
      <c r="C89" s="20">
        <v>68</v>
      </c>
      <c r="D89" s="18" t="s">
        <v>104</v>
      </c>
      <c r="E89" s="22">
        <v>64</v>
      </c>
      <c r="G89" t="s">
        <v>40</v>
      </c>
      <c r="H89" s="4" t="str">
        <f t="shared" si="9"/>
        <v>L</v>
      </c>
      <c r="I89" s="20">
        <v>64</v>
      </c>
      <c r="J89" s="18" t="s">
        <v>104</v>
      </c>
      <c r="K89" s="22">
        <v>68</v>
      </c>
    </row>
    <row r="90" spans="1:11" x14ac:dyDescent="0.2">
      <c r="A90" t="s">
        <v>4</v>
      </c>
      <c r="B90" s="4" t="str">
        <f t="shared" si="8"/>
        <v>L</v>
      </c>
      <c r="C90" s="20">
        <v>37</v>
      </c>
      <c r="D90" s="18" t="s">
        <v>104</v>
      </c>
      <c r="E90" s="22">
        <v>88</v>
      </c>
      <c r="G90" t="s">
        <v>1</v>
      </c>
      <c r="H90" s="4" t="str">
        <f t="shared" si="9"/>
        <v>L</v>
      </c>
      <c r="I90" s="20">
        <v>64</v>
      </c>
      <c r="J90" s="18" t="s">
        <v>104</v>
      </c>
      <c r="K90" s="22">
        <v>76</v>
      </c>
    </row>
    <row r="91" spans="1:11" x14ac:dyDescent="0.2">
      <c r="C91" s="24">
        <f>SUM(C78:C90)</f>
        <v>678</v>
      </c>
      <c r="D91" s="25" t="s">
        <v>104</v>
      </c>
      <c r="E91" s="26">
        <f>SUM(E78:E90)</f>
        <v>972</v>
      </c>
      <c r="I91" s="24">
        <f>SUM(I78:I90)</f>
        <v>902</v>
      </c>
      <c r="J91" s="25" t="s">
        <v>104</v>
      </c>
      <c r="K91" s="26">
        <f>SUM(K78:K90)</f>
        <v>893</v>
      </c>
    </row>
    <row r="92" spans="1:11" x14ac:dyDescent="0.2">
      <c r="A92" s="56" t="s">
        <v>100</v>
      </c>
      <c r="B92" s="56"/>
      <c r="C92" s="56"/>
      <c r="D92" s="56"/>
      <c r="E92" s="56"/>
      <c r="G92" s="56" t="s">
        <v>101</v>
      </c>
      <c r="H92" s="56"/>
      <c r="I92" s="56"/>
      <c r="J92" s="56"/>
      <c r="K92" s="56"/>
    </row>
    <row r="93" spans="1:11" x14ac:dyDescent="0.2">
      <c r="A93" t="s">
        <v>1</v>
      </c>
      <c r="B93" s="4" t="str">
        <f>IF(C93=E93,"T",IF(C93&gt;E93,"W","L"))</f>
        <v>L</v>
      </c>
      <c r="C93" s="20">
        <v>85</v>
      </c>
      <c r="D93" s="18" t="s">
        <v>104</v>
      </c>
      <c r="E93" s="22">
        <v>113</v>
      </c>
      <c r="G93" t="s">
        <v>9</v>
      </c>
      <c r="H93" s="4" t="str">
        <f>IF(I93=K93,"T",IF(I93&gt;K93,"W","L"))</f>
        <v>W</v>
      </c>
      <c r="I93" s="20">
        <v>89</v>
      </c>
      <c r="J93" s="18" t="s">
        <v>104</v>
      </c>
      <c r="K93" s="22">
        <v>72</v>
      </c>
    </row>
    <row r="94" spans="1:11" x14ac:dyDescent="0.2">
      <c r="A94" t="s">
        <v>9</v>
      </c>
      <c r="B94" s="4" t="str">
        <f t="shared" ref="B94:B105" si="10">IF(C94=E94,"T",IF(C94&gt;E94,"W","L"))</f>
        <v>L</v>
      </c>
      <c r="C94" s="20">
        <v>84</v>
      </c>
      <c r="D94" s="18" t="s">
        <v>104</v>
      </c>
      <c r="E94" s="22">
        <v>86</v>
      </c>
      <c r="G94" t="s">
        <v>13</v>
      </c>
      <c r="H94" s="4" t="str">
        <f t="shared" ref="H94:H105" si="11">IF(I94=K94,"T",IF(I94&gt;K94,"W","L"))</f>
        <v>W</v>
      </c>
      <c r="I94" s="20">
        <v>77</v>
      </c>
      <c r="J94" s="18" t="s">
        <v>104</v>
      </c>
      <c r="K94" s="22">
        <v>51</v>
      </c>
    </row>
    <row r="95" spans="1:11" x14ac:dyDescent="0.2">
      <c r="A95" t="s">
        <v>4</v>
      </c>
      <c r="B95" s="4" t="str">
        <f t="shared" si="10"/>
        <v>L</v>
      </c>
      <c r="C95" s="20">
        <v>63</v>
      </c>
      <c r="D95" s="18" t="s">
        <v>104</v>
      </c>
      <c r="E95" s="22">
        <v>86</v>
      </c>
      <c r="G95" t="s">
        <v>16</v>
      </c>
      <c r="H95" s="4" t="str">
        <f t="shared" si="11"/>
        <v>W</v>
      </c>
      <c r="I95" s="20">
        <v>105</v>
      </c>
      <c r="J95" s="18" t="s">
        <v>104</v>
      </c>
      <c r="K95" s="22">
        <v>56</v>
      </c>
    </row>
    <row r="96" spans="1:11" x14ac:dyDescent="0.2">
      <c r="A96" t="s">
        <v>40</v>
      </c>
      <c r="B96" s="4" t="str">
        <f t="shared" si="10"/>
        <v>W</v>
      </c>
      <c r="C96" s="20">
        <v>87</v>
      </c>
      <c r="D96" s="18" t="s">
        <v>104</v>
      </c>
      <c r="E96" s="22">
        <v>76</v>
      </c>
      <c r="G96" t="s">
        <v>15</v>
      </c>
      <c r="H96" s="4" t="str">
        <f t="shared" si="11"/>
        <v>W</v>
      </c>
      <c r="I96" s="20">
        <v>115</v>
      </c>
      <c r="J96" s="18" t="s">
        <v>104</v>
      </c>
      <c r="K96" s="22">
        <v>84</v>
      </c>
    </row>
    <row r="97" spans="1:11" x14ac:dyDescent="0.2">
      <c r="A97" t="s">
        <v>16</v>
      </c>
      <c r="B97" s="4" t="str">
        <f t="shared" si="10"/>
        <v>T</v>
      </c>
      <c r="C97" s="20">
        <v>83</v>
      </c>
      <c r="D97" s="18" t="s">
        <v>104</v>
      </c>
      <c r="E97" s="22">
        <v>83</v>
      </c>
      <c r="G97" t="s">
        <v>39</v>
      </c>
      <c r="H97" s="4" t="str">
        <f t="shared" si="11"/>
        <v>W</v>
      </c>
      <c r="I97" s="20">
        <v>94</v>
      </c>
      <c r="J97" s="18" t="s">
        <v>104</v>
      </c>
      <c r="K97" s="22">
        <v>73</v>
      </c>
    </row>
    <row r="98" spans="1:11" x14ac:dyDescent="0.2">
      <c r="A98" t="s">
        <v>39</v>
      </c>
      <c r="B98" s="4" t="str">
        <f t="shared" si="10"/>
        <v>L</v>
      </c>
      <c r="C98" s="20">
        <v>42</v>
      </c>
      <c r="D98" s="18" t="s">
        <v>104</v>
      </c>
      <c r="E98" s="22">
        <v>114</v>
      </c>
      <c r="G98" t="s">
        <v>3</v>
      </c>
      <c r="H98" s="4" t="str">
        <f t="shared" si="11"/>
        <v>W</v>
      </c>
      <c r="I98" s="20">
        <v>74</v>
      </c>
      <c r="J98" s="18" t="s">
        <v>104</v>
      </c>
      <c r="K98" s="22">
        <v>49</v>
      </c>
    </row>
    <row r="99" spans="1:11" x14ac:dyDescent="0.2">
      <c r="A99" t="s">
        <v>13</v>
      </c>
      <c r="B99" s="4" t="str">
        <f t="shared" si="10"/>
        <v>L</v>
      </c>
      <c r="C99" s="20">
        <v>67</v>
      </c>
      <c r="D99" s="18" t="s">
        <v>104</v>
      </c>
      <c r="E99" s="22">
        <v>72</v>
      </c>
      <c r="G99" t="s">
        <v>6</v>
      </c>
      <c r="H99" s="4" t="str">
        <f t="shared" si="11"/>
        <v>L</v>
      </c>
      <c r="I99" s="20">
        <v>69</v>
      </c>
      <c r="J99" s="18" t="s">
        <v>104</v>
      </c>
      <c r="K99" s="22">
        <v>88</v>
      </c>
    </row>
    <row r="100" spans="1:11" x14ac:dyDescent="0.2">
      <c r="A100" t="s">
        <v>8</v>
      </c>
      <c r="B100" s="4" t="str">
        <f t="shared" si="10"/>
        <v>W</v>
      </c>
      <c r="C100" s="20">
        <v>76</v>
      </c>
      <c r="D100" s="18" t="s">
        <v>104</v>
      </c>
      <c r="E100" s="22">
        <v>54</v>
      </c>
      <c r="G100" t="s">
        <v>1</v>
      </c>
      <c r="H100" s="4" t="str">
        <f t="shared" si="11"/>
        <v>L</v>
      </c>
      <c r="I100" s="20">
        <v>102</v>
      </c>
      <c r="J100" s="18" t="s">
        <v>104</v>
      </c>
      <c r="K100" s="22">
        <v>115</v>
      </c>
    </row>
    <row r="101" spans="1:11" x14ac:dyDescent="0.2">
      <c r="A101" t="s">
        <v>3</v>
      </c>
      <c r="B101" s="4" t="str">
        <f t="shared" si="10"/>
        <v>L</v>
      </c>
      <c r="C101" s="20">
        <v>47</v>
      </c>
      <c r="D101" s="18" t="s">
        <v>104</v>
      </c>
      <c r="E101" s="22">
        <v>79</v>
      </c>
      <c r="G101" t="s">
        <v>8</v>
      </c>
      <c r="H101" s="4" t="str">
        <f t="shared" si="11"/>
        <v>W</v>
      </c>
      <c r="I101" s="20">
        <v>97</v>
      </c>
      <c r="J101" s="18" t="s">
        <v>104</v>
      </c>
      <c r="K101" s="22">
        <v>83</v>
      </c>
    </row>
    <row r="102" spans="1:11" x14ac:dyDescent="0.2">
      <c r="A102" t="s">
        <v>15</v>
      </c>
      <c r="B102" s="4" t="str">
        <f t="shared" si="10"/>
        <v>L</v>
      </c>
      <c r="C102" s="20">
        <v>55</v>
      </c>
      <c r="D102" s="18" t="s">
        <v>104</v>
      </c>
      <c r="E102" s="22">
        <v>58</v>
      </c>
      <c r="G102" t="s">
        <v>4</v>
      </c>
      <c r="H102" s="4" t="str">
        <f t="shared" si="11"/>
        <v>L</v>
      </c>
      <c r="I102" s="20">
        <v>87</v>
      </c>
      <c r="J102" s="18" t="s">
        <v>104</v>
      </c>
      <c r="K102" s="22">
        <v>106</v>
      </c>
    </row>
    <row r="103" spans="1:11" x14ac:dyDescent="0.2">
      <c r="A103" t="s">
        <v>2</v>
      </c>
      <c r="B103" s="4" t="str">
        <f t="shared" si="10"/>
        <v>L</v>
      </c>
      <c r="C103" s="20">
        <v>80</v>
      </c>
      <c r="D103" s="18" t="s">
        <v>104</v>
      </c>
      <c r="E103" s="22">
        <v>90</v>
      </c>
      <c r="G103" t="s">
        <v>40</v>
      </c>
      <c r="H103" s="4" t="str">
        <f t="shared" si="11"/>
        <v>W</v>
      </c>
      <c r="I103" s="20">
        <v>87</v>
      </c>
      <c r="J103" s="18" t="s">
        <v>104</v>
      </c>
      <c r="K103" s="22">
        <v>56</v>
      </c>
    </row>
    <row r="104" spans="1:11" x14ac:dyDescent="0.2">
      <c r="A104" t="s">
        <v>0</v>
      </c>
      <c r="B104" s="4" t="str">
        <f t="shared" si="10"/>
        <v>L</v>
      </c>
      <c r="C104" s="20">
        <v>76</v>
      </c>
      <c r="D104" s="18" t="s">
        <v>104</v>
      </c>
      <c r="E104" s="22">
        <v>85</v>
      </c>
      <c r="G104" t="s">
        <v>14</v>
      </c>
      <c r="H104" s="4" t="str">
        <f t="shared" si="11"/>
        <v>W</v>
      </c>
      <c r="I104" s="20">
        <v>85</v>
      </c>
      <c r="J104" s="18" t="s">
        <v>104</v>
      </c>
      <c r="K104" s="22">
        <v>76</v>
      </c>
    </row>
    <row r="105" spans="1:11" x14ac:dyDescent="0.2">
      <c r="A105" t="s">
        <v>6</v>
      </c>
      <c r="B105" s="4" t="str">
        <f t="shared" si="10"/>
        <v>W</v>
      </c>
      <c r="C105" s="20">
        <v>99</v>
      </c>
      <c r="D105" s="18" t="s">
        <v>104</v>
      </c>
      <c r="E105" s="22">
        <v>65</v>
      </c>
      <c r="G105" t="s">
        <v>2</v>
      </c>
      <c r="H105" s="4" t="str">
        <f t="shared" si="11"/>
        <v>W</v>
      </c>
      <c r="I105" s="20">
        <v>106</v>
      </c>
      <c r="J105" s="18" t="s">
        <v>104</v>
      </c>
      <c r="K105" s="22">
        <v>86</v>
      </c>
    </row>
    <row r="106" spans="1:11" x14ac:dyDescent="0.2">
      <c r="C106" s="24">
        <f>SUM(C93:C105)</f>
        <v>944</v>
      </c>
      <c r="D106" s="25" t="s">
        <v>104</v>
      </c>
      <c r="E106" s="26">
        <f>SUM(E93:E105)</f>
        <v>1061</v>
      </c>
      <c r="I106" s="24">
        <f>SUM(I93:I105)</f>
        <v>1187</v>
      </c>
      <c r="J106" s="25" t="s">
        <v>104</v>
      </c>
      <c r="K106" s="26">
        <f>SUM(K93:K105)</f>
        <v>995</v>
      </c>
    </row>
    <row r="107" spans="1:11" x14ac:dyDescent="0.2">
      <c r="A107" s="56" t="s">
        <v>102</v>
      </c>
      <c r="B107" s="56"/>
      <c r="C107" s="56"/>
      <c r="D107" s="56"/>
      <c r="E107" s="56"/>
      <c r="G107" s="56" t="s">
        <v>103</v>
      </c>
      <c r="H107" s="56"/>
      <c r="I107" s="56"/>
      <c r="J107" s="56"/>
      <c r="K107" s="56"/>
    </row>
    <row r="108" spans="1:11" x14ac:dyDescent="0.2">
      <c r="A108" t="s">
        <v>4</v>
      </c>
      <c r="B108" s="4" t="str">
        <f>IF(C108=E108,"T",IF(C108&gt;E108,"W","L"))</f>
        <v>L</v>
      </c>
      <c r="C108" s="20">
        <v>67</v>
      </c>
      <c r="D108" s="18" t="s">
        <v>104</v>
      </c>
      <c r="E108" s="22">
        <v>118</v>
      </c>
      <c r="G108" t="s">
        <v>3</v>
      </c>
      <c r="H108" s="4" t="s">
        <v>29</v>
      </c>
      <c r="I108" s="20">
        <v>75</v>
      </c>
      <c r="J108" s="18" t="s">
        <v>104</v>
      </c>
      <c r="K108" s="22">
        <v>98</v>
      </c>
    </row>
    <row r="109" spans="1:11" x14ac:dyDescent="0.2">
      <c r="A109" t="s">
        <v>0</v>
      </c>
      <c r="B109" s="4" t="str">
        <f t="shared" ref="B109:B120" si="12">IF(C109=E109,"T",IF(C109&gt;E109,"W","L"))</f>
        <v>L</v>
      </c>
      <c r="C109" s="20">
        <v>51</v>
      </c>
      <c r="D109" s="18" t="s">
        <v>104</v>
      </c>
      <c r="E109" s="22">
        <v>77</v>
      </c>
      <c r="G109" t="s">
        <v>40</v>
      </c>
      <c r="H109" s="4" t="s">
        <v>31</v>
      </c>
      <c r="I109" s="20">
        <v>62</v>
      </c>
      <c r="J109" s="18" t="s">
        <v>104</v>
      </c>
      <c r="K109" s="22">
        <v>58</v>
      </c>
    </row>
    <row r="110" spans="1:11" x14ac:dyDescent="0.2">
      <c r="A110" t="s">
        <v>9</v>
      </c>
      <c r="B110" s="4" t="str">
        <f t="shared" si="12"/>
        <v>L</v>
      </c>
      <c r="C110" s="20">
        <v>65</v>
      </c>
      <c r="D110" s="18" t="s">
        <v>104</v>
      </c>
      <c r="E110" s="22">
        <v>67</v>
      </c>
      <c r="G110" t="s">
        <v>0</v>
      </c>
      <c r="H110" s="4" t="s">
        <v>29</v>
      </c>
      <c r="I110" s="20">
        <v>56</v>
      </c>
      <c r="J110" s="18" t="s">
        <v>104</v>
      </c>
      <c r="K110" s="22">
        <v>105</v>
      </c>
    </row>
    <row r="111" spans="1:11" x14ac:dyDescent="0.2">
      <c r="A111" t="s">
        <v>8</v>
      </c>
      <c r="B111" s="4" t="str">
        <f t="shared" si="12"/>
        <v>L</v>
      </c>
      <c r="C111" s="20">
        <v>51</v>
      </c>
      <c r="D111" s="18" t="s">
        <v>104</v>
      </c>
      <c r="E111" s="22">
        <v>85</v>
      </c>
      <c r="G111" t="s">
        <v>4</v>
      </c>
      <c r="H111" s="4" t="s">
        <v>31</v>
      </c>
      <c r="I111" s="20">
        <v>96</v>
      </c>
      <c r="J111" s="18" t="s">
        <v>104</v>
      </c>
      <c r="K111" s="22">
        <v>77</v>
      </c>
    </row>
    <row r="112" spans="1:11" x14ac:dyDescent="0.2">
      <c r="A112" t="s">
        <v>6</v>
      </c>
      <c r="B112" s="4" t="str">
        <f t="shared" si="12"/>
        <v>L</v>
      </c>
      <c r="C112" s="20">
        <v>52</v>
      </c>
      <c r="D112" s="18" t="s">
        <v>104</v>
      </c>
      <c r="E112" s="22">
        <v>56</v>
      </c>
      <c r="G112" t="s">
        <v>14</v>
      </c>
      <c r="H112" s="4" t="s">
        <v>30</v>
      </c>
      <c r="I112" s="20">
        <v>83</v>
      </c>
      <c r="J112" s="18" t="s">
        <v>104</v>
      </c>
      <c r="K112" s="22">
        <v>83</v>
      </c>
    </row>
    <row r="113" spans="1:11" x14ac:dyDescent="0.2">
      <c r="A113" t="s">
        <v>2</v>
      </c>
      <c r="B113" s="4" t="str">
        <f t="shared" si="12"/>
        <v>L</v>
      </c>
      <c r="C113" s="20">
        <v>66</v>
      </c>
      <c r="D113" s="18" t="s">
        <v>104</v>
      </c>
      <c r="E113" s="22">
        <v>94</v>
      </c>
      <c r="G113" t="s">
        <v>6</v>
      </c>
      <c r="H113" s="4" t="s">
        <v>29</v>
      </c>
      <c r="I113" s="20">
        <v>42</v>
      </c>
      <c r="J113" s="18" t="s">
        <v>104</v>
      </c>
      <c r="K113" s="22">
        <v>63</v>
      </c>
    </row>
    <row r="114" spans="1:11" x14ac:dyDescent="0.2">
      <c r="A114" t="s">
        <v>14</v>
      </c>
      <c r="B114" s="4" t="str">
        <f t="shared" si="12"/>
        <v>W</v>
      </c>
      <c r="C114" s="20">
        <v>72</v>
      </c>
      <c r="D114" s="18" t="s">
        <v>104</v>
      </c>
      <c r="E114" s="22">
        <v>67</v>
      </c>
      <c r="G114" t="s">
        <v>8</v>
      </c>
      <c r="H114" s="4" t="s">
        <v>29</v>
      </c>
      <c r="I114" s="20">
        <v>65</v>
      </c>
      <c r="J114" s="18" t="s">
        <v>104</v>
      </c>
      <c r="K114" s="22">
        <v>74</v>
      </c>
    </row>
    <row r="115" spans="1:11" x14ac:dyDescent="0.2">
      <c r="A115" t="s">
        <v>15</v>
      </c>
      <c r="B115" s="4" t="str">
        <f t="shared" si="12"/>
        <v>W</v>
      </c>
      <c r="C115" s="20">
        <v>37</v>
      </c>
      <c r="D115" s="18" t="s">
        <v>104</v>
      </c>
      <c r="E115" s="22">
        <v>23</v>
      </c>
      <c r="G115" t="s">
        <v>2</v>
      </c>
      <c r="H115" s="4" t="s">
        <v>29</v>
      </c>
      <c r="I115" s="20">
        <v>73</v>
      </c>
      <c r="J115" s="18" t="s">
        <v>104</v>
      </c>
      <c r="K115" s="22">
        <v>114</v>
      </c>
    </row>
    <row r="116" spans="1:11" x14ac:dyDescent="0.2">
      <c r="A116" t="s">
        <v>40</v>
      </c>
      <c r="B116" s="4" t="str">
        <f t="shared" si="12"/>
        <v>W</v>
      </c>
      <c r="C116" s="20">
        <v>74</v>
      </c>
      <c r="D116" s="18" t="s">
        <v>104</v>
      </c>
      <c r="E116" s="22">
        <v>14</v>
      </c>
      <c r="G116" t="s">
        <v>39</v>
      </c>
      <c r="H116" s="4" t="s">
        <v>29</v>
      </c>
      <c r="I116" s="20">
        <v>68</v>
      </c>
      <c r="J116" s="18" t="s">
        <v>104</v>
      </c>
      <c r="K116" s="22">
        <v>82</v>
      </c>
    </row>
    <row r="117" spans="1:11" x14ac:dyDescent="0.2">
      <c r="A117" t="s">
        <v>1</v>
      </c>
      <c r="B117" s="4" t="str">
        <f t="shared" si="12"/>
        <v>L</v>
      </c>
      <c r="C117" s="20">
        <v>62</v>
      </c>
      <c r="D117" s="18" t="s">
        <v>104</v>
      </c>
      <c r="E117" s="22">
        <v>89</v>
      </c>
      <c r="G117" t="s">
        <v>9</v>
      </c>
      <c r="H117" s="4" t="s">
        <v>29</v>
      </c>
      <c r="I117" s="20">
        <v>72</v>
      </c>
      <c r="J117" s="18" t="s">
        <v>104</v>
      </c>
      <c r="K117" s="22">
        <v>93</v>
      </c>
    </row>
    <row r="118" spans="1:11" x14ac:dyDescent="0.2">
      <c r="A118" t="s">
        <v>3</v>
      </c>
      <c r="B118" s="4" t="str">
        <f t="shared" si="12"/>
        <v>L</v>
      </c>
      <c r="C118" s="20">
        <v>60</v>
      </c>
      <c r="D118" s="18" t="s">
        <v>104</v>
      </c>
      <c r="E118" s="22">
        <v>75</v>
      </c>
      <c r="G118" t="s">
        <v>1</v>
      </c>
      <c r="H118" s="4" t="s">
        <v>29</v>
      </c>
      <c r="I118" s="20">
        <v>36</v>
      </c>
      <c r="J118" s="18" t="s">
        <v>104</v>
      </c>
      <c r="K118" s="22">
        <v>102</v>
      </c>
    </row>
    <row r="119" spans="1:11" x14ac:dyDescent="0.2">
      <c r="A119" t="s">
        <v>16</v>
      </c>
      <c r="B119" s="4" t="str">
        <f t="shared" si="12"/>
        <v>W</v>
      </c>
      <c r="C119" s="20">
        <v>106</v>
      </c>
      <c r="D119" s="18" t="s">
        <v>104</v>
      </c>
      <c r="E119" s="22">
        <v>73</v>
      </c>
      <c r="G119" t="s">
        <v>13</v>
      </c>
      <c r="H119" s="4" t="s">
        <v>29</v>
      </c>
      <c r="I119" s="20">
        <v>73</v>
      </c>
      <c r="J119" s="18" t="s">
        <v>104</v>
      </c>
      <c r="K119" s="22">
        <v>106</v>
      </c>
    </row>
    <row r="120" spans="1:11" x14ac:dyDescent="0.2">
      <c r="A120" t="s">
        <v>39</v>
      </c>
      <c r="B120" s="4" t="str">
        <f t="shared" si="12"/>
        <v>W</v>
      </c>
      <c r="C120" s="20">
        <v>90</v>
      </c>
      <c r="D120" s="18" t="s">
        <v>104</v>
      </c>
      <c r="E120" s="22">
        <v>57</v>
      </c>
      <c r="G120" t="s">
        <v>15</v>
      </c>
      <c r="H120" s="4" t="s">
        <v>31</v>
      </c>
      <c r="I120" s="20">
        <v>90</v>
      </c>
      <c r="J120" s="18" t="s">
        <v>104</v>
      </c>
      <c r="K120" s="22">
        <v>66</v>
      </c>
    </row>
    <row r="121" spans="1:11" x14ac:dyDescent="0.2">
      <c r="C121" s="24">
        <f>SUM(C108:C120)</f>
        <v>853</v>
      </c>
      <c r="D121" s="25" t="s">
        <v>104</v>
      </c>
      <c r="E121" s="26">
        <f>SUM(E108:E120)</f>
        <v>895</v>
      </c>
      <c r="I121" s="24">
        <f>SUM(I108:I120)</f>
        <v>891</v>
      </c>
      <c r="J121" s="25" t="s">
        <v>104</v>
      </c>
      <c r="K121" s="26">
        <f>SUM(K108:K120)</f>
        <v>1121</v>
      </c>
    </row>
  </sheetData>
  <mergeCells count="21">
    <mergeCell ref="G62:K62"/>
    <mergeCell ref="G77:K77"/>
    <mergeCell ref="G92:K92"/>
    <mergeCell ref="G107:K107"/>
    <mergeCell ref="A62:E62"/>
    <mergeCell ref="A77:E77"/>
    <mergeCell ref="A92:E92"/>
    <mergeCell ref="A107:E107"/>
    <mergeCell ref="B55:K55"/>
    <mergeCell ref="B56:K56"/>
    <mergeCell ref="B58:K58"/>
    <mergeCell ref="A35:E35"/>
    <mergeCell ref="G35:K35"/>
    <mergeCell ref="B51:K51"/>
    <mergeCell ref="B52:K52"/>
    <mergeCell ref="B53:K53"/>
    <mergeCell ref="A1:K1"/>
    <mergeCell ref="A3:E3"/>
    <mergeCell ref="G3:K3"/>
    <mergeCell ref="A19:E19"/>
    <mergeCell ref="G19:K19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90081-A1B0-4B36-9144-C3F516AF4642}">
  <sheetPr>
    <pageSetUpPr fitToPage="1"/>
  </sheetPr>
  <dimension ref="A1:K121"/>
  <sheetViews>
    <sheetView tabSelected="1"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customWidth="1"/>
    <col min="3" max="3" width="6.7109375" style="20" customWidth="1"/>
    <col min="4" max="4" width="1.28515625" style="4" customWidth="1"/>
    <col min="5" max="5" width="6.7109375" style="22" customWidth="1"/>
    <col min="6" max="6" width="10" customWidth="1"/>
    <col min="7" max="7" width="24.7109375" customWidth="1"/>
    <col min="8" max="8" width="3" customWidth="1"/>
    <col min="9" max="9" width="6.7109375" style="20" customWidth="1"/>
    <col min="10" max="10" width="1.28515625" style="4" customWidth="1"/>
    <col min="11" max="11" width="6.7109375" style="22" customWidth="1"/>
  </cols>
  <sheetData>
    <row r="1" spans="1:11" x14ac:dyDescent="0.2">
      <c r="A1" s="56" t="s">
        <v>547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54"/>
      <c r="B2" s="54"/>
      <c r="C2" s="19"/>
      <c r="D2" s="54"/>
      <c r="E2" s="21"/>
      <c r="F2" s="54"/>
      <c r="G2" s="54"/>
      <c r="H2" s="54"/>
      <c r="I2" s="19"/>
      <c r="J2" s="54"/>
      <c r="K2" s="21"/>
    </row>
    <row r="3" spans="1:11" x14ac:dyDescent="0.2">
      <c r="A3" s="56" t="s">
        <v>510</v>
      </c>
      <c r="B3" s="56"/>
      <c r="C3" s="56"/>
      <c r="D3" s="56"/>
      <c r="E3" s="56"/>
      <c r="G3" s="56" t="s">
        <v>483</v>
      </c>
      <c r="H3" s="56"/>
      <c r="I3" s="56"/>
      <c r="J3" s="56"/>
      <c r="K3" s="56"/>
    </row>
    <row r="4" spans="1:11" x14ac:dyDescent="0.2">
      <c r="A4" t="s">
        <v>548</v>
      </c>
      <c r="B4" s="4" t="s">
        <v>31</v>
      </c>
      <c r="C4" s="20">
        <v>150.19999999999999</v>
      </c>
      <c r="D4" s="28" t="s">
        <v>104</v>
      </c>
      <c r="E4" s="22">
        <v>76.5</v>
      </c>
      <c r="G4" t="s">
        <v>242</v>
      </c>
      <c r="H4" s="4" t="s">
        <v>29</v>
      </c>
      <c r="I4" s="20">
        <v>75.5</v>
      </c>
      <c r="J4" s="28" t="s">
        <v>104</v>
      </c>
      <c r="K4" s="22">
        <v>108.5</v>
      </c>
    </row>
    <row r="5" spans="1:11" x14ac:dyDescent="0.2">
      <c r="A5" s="6" t="s">
        <v>524</v>
      </c>
      <c r="B5" s="4" t="s">
        <v>31</v>
      </c>
      <c r="C5" s="20">
        <v>104.9</v>
      </c>
      <c r="D5" s="28" t="s">
        <v>104</v>
      </c>
      <c r="E5" s="22">
        <v>65.599999999999994</v>
      </c>
      <c r="G5" s="6" t="s">
        <v>525</v>
      </c>
      <c r="H5" s="4" t="s">
        <v>29</v>
      </c>
      <c r="I5" s="20">
        <v>71</v>
      </c>
      <c r="J5" s="28" t="s">
        <v>104</v>
      </c>
      <c r="K5" s="22">
        <v>127.9</v>
      </c>
    </row>
    <row r="6" spans="1:11" x14ac:dyDescent="0.2">
      <c r="A6" t="s">
        <v>2</v>
      </c>
      <c r="B6" s="4" t="s">
        <v>29</v>
      </c>
      <c r="C6" s="20">
        <v>91.2</v>
      </c>
      <c r="D6" s="28" t="s">
        <v>104</v>
      </c>
      <c r="E6" s="22">
        <v>93.3</v>
      </c>
      <c r="G6" s="6" t="s">
        <v>4</v>
      </c>
      <c r="H6" s="4" t="s">
        <v>31</v>
      </c>
      <c r="I6" s="20">
        <v>93.3</v>
      </c>
      <c r="J6" s="28" t="s">
        <v>104</v>
      </c>
      <c r="K6" s="22">
        <v>91.2</v>
      </c>
    </row>
    <row r="7" spans="1:11" x14ac:dyDescent="0.2">
      <c r="A7" t="s">
        <v>242</v>
      </c>
      <c r="B7" s="4" t="s">
        <v>31</v>
      </c>
      <c r="C7" s="20">
        <v>109.3</v>
      </c>
      <c r="D7" s="28" t="s">
        <v>104</v>
      </c>
      <c r="E7" s="22">
        <v>93</v>
      </c>
      <c r="G7" t="s">
        <v>11</v>
      </c>
      <c r="H7" s="4" t="s">
        <v>31</v>
      </c>
      <c r="I7" s="20">
        <v>92.4</v>
      </c>
      <c r="J7" s="28" t="s">
        <v>104</v>
      </c>
      <c r="K7" s="22">
        <v>84.8</v>
      </c>
    </row>
    <row r="8" spans="1:11" x14ac:dyDescent="0.2">
      <c r="A8" t="s">
        <v>266</v>
      </c>
      <c r="B8" s="4" t="s">
        <v>31</v>
      </c>
      <c r="C8" s="20">
        <v>109.8</v>
      </c>
      <c r="D8" s="28" t="s">
        <v>104</v>
      </c>
      <c r="E8" s="22">
        <v>92.2</v>
      </c>
      <c r="G8" s="6" t="s">
        <v>524</v>
      </c>
      <c r="H8" s="4" t="s">
        <v>31</v>
      </c>
      <c r="I8" s="20">
        <v>111.6</v>
      </c>
      <c r="J8" s="28" t="s">
        <v>104</v>
      </c>
      <c r="K8" s="22">
        <v>91.8</v>
      </c>
    </row>
    <row r="9" spans="1:11" x14ac:dyDescent="0.2">
      <c r="A9" s="6" t="s">
        <v>15</v>
      </c>
      <c r="B9" s="4" t="s">
        <v>29</v>
      </c>
      <c r="C9" s="20">
        <v>98.1</v>
      </c>
      <c r="D9" s="28" t="s">
        <v>104</v>
      </c>
      <c r="E9" s="22">
        <v>108.2</v>
      </c>
      <c r="G9" s="6" t="s">
        <v>3</v>
      </c>
      <c r="H9" s="4" t="s">
        <v>29</v>
      </c>
      <c r="I9" s="20">
        <v>83.3</v>
      </c>
      <c r="J9" s="28" t="s">
        <v>104</v>
      </c>
      <c r="K9" s="22">
        <v>108</v>
      </c>
    </row>
    <row r="10" spans="1:11" x14ac:dyDescent="0.2">
      <c r="A10" s="6" t="s">
        <v>523</v>
      </c>
      <c r="B10" s="4" t="s">
        <v>31</v>
      </c>
      <c r="C10" s="20">
        <v>95</v>
      </c>
      <c r="D10" s="28" t="s">
        <v>104</v>
      </c>
      <c r="E10" s="22">
        <v>55.6</v>
      </c>
      <c r="G10" s="6" t="s">
        <v>15</v>
      </c>
      <c r="H10" s="4" t="s">
        <v>29</v>
      </c>
      <c r="I10" s="20">
        <v>78.3</v>
      </c>
      <c r="J10" s="28" t="s">
        <v>104</v>
      </c>
      <c r="K10" s="22">
        <v>86.6</v>
      </c>
    </row>
    <row r="11" spans="1:11" x14ac:dyDescent="0.2">
      <c r="A11" s="6" t="s">
        <v>525</v>
      </c>
      <c r="B11" s="4" t="s">
        <v>29</v>
      </c>
      <c r="C11" s="20">
        <v>112</v>
      </c>
      <c r="D11" s="28" t="s">
        <v>104</v>
      </c>
      <c r="E11" s="22">
        <v>112.2</v>
      </c>
      <c r="G11" s="6" t="s">
        <v>549</v>
      </c>
      <c r="H11" s="4" t="s">
        <v>29</v>
      </c>
      <c r="I11" s="20">
        <v>91.3</v>
      </c>
      <c r="J11" s="28" t="s">
        <v>104</v>
      </c>
      <c r="K11" s="22">
        <v>93.5</v>
      </c>
    </row>
    <row r="12" spans="1:11" x14ac:dyDescent="0.2">
      <c r="A12" t="s">
        <v>10</v>
      </c>
      <c r="B12" s="4" t="s">
        <v>31</v>
      </c>
      <c r="C12" s="20">
        <v>105.5</v>
      </c>
      <c r="D12" s="28" t="s">
        <v>104</v>
      </c>
      <c r="E12" s="22">
        <v>74</v>
      </c>
      <c r="G12" t="s">
        <v>548</v>
      </c>
      <c r="H12" s="4" t="s">
        <v>29</v>
      </c>
      <c r="I12" s="20">
        <v>81.900000000000006</v>
      </c>
      <c r="J12" s="28" t="s">
        <v>104</v>
      </c>
      <c r="K12" s="22">
        <v>83.7</v>
      </c>
    </row>
    <row r="13" spans="1:11" x14ac:dyDescent="0.2">
      <c r="A13" s="6" t="s">
        <v>549</v>
      </c>
      <c r="B13" s="4" t="s">
        <v>31</v>
      </c>
      <c r="C13" s="20">
        <v>112.8</v>
      </c>
      <c r="D13" s="28" t="s">
        <v>104</v>
      </c>
      <c r="E13" s="22">
        <v>83.2</v>
      </c>
      <c r="G13" s="6" t="s">
        <v>428</v>
      </c>
      <c r="H13" s="4" t="s">
        <v>29</v>
      </c>
      <c r="I13" s="20">
        <v>66.3</v>
      </c>
      <c r="J13" s="28" t="s">
        <v>104</v>
      </c>
      <c r="K13" s="22">
        <v>85.8</v>
      </c>
    </row>
    <row r="14" spans="1:11" x14ac:dyDescent="0.2">
      <c r="A14" t="s">
        <v>11</v>
      </c>
      <c r="B14" s="4" t="s">
        <v>31</v>
      </c>
      <c r="C14" s="20">
        <v>97.8</v>
      </c>
      <c r="D14" s="28" t="s">
        <v>104</v>
      </c>
      <c r="E14" s="22">
        <v>94.3</v>
      </c>
      <c r="G14" s="6" t="s">
        <v>523</v>
      </c>
      <c r="H14" s="4" t="s">
        <v>29</v>
      </c>
      <c r="I14" s="20">
        <v>96.9</v>
      </c>
      <c r="J14" s="28" t="s">
        <v>104</v>
      </c>
      <c r="K14" s="22">
        <v>98.2</v>
      </c>
    </row>
    <row r="15" spans="1:11" x14ac:dyDescent="0.2">
      <c r="A15" s="6" t="s">
        <v>428</v>
      </c>
      <c r="B15" s="4" t="s">
        <v>31</v>
      </c>
      <c r="C15" s="20">
        <v>84.4</v>
      </c>
      <c r="D15" s="28" t="s">
        <v>104</v>
      </c>
      <c r="E15" s="22">
        <v>83.7</v>
      </c>
      <c r="G15" t="s">
        <v>10</v>
      </c>
      <c r="H15" s="4" t="s">
        <v>31</v>
      </c>
      <c r="I15" s="20">
        <v>126.6</v>
      </c>
      <c r="J15" s="28" t="s">
        <v>104</v>
      </c>
      <c r="K15" s="22">
        <v>115.4</v>
      </c>
    </row>
    <row r="16" spans="1:11" x14ac:dyDescent="0.2">
      <c r="A16" s="6" t="s">
        <v>3</v>
      </c>
      <c r="B16" s="4" t="s">
        <v>29</v>
      </c>
      <c r="C16" s="20">
        <v>68</v>
      </c>
      <c r="D16" s="28" t="s">
        <v>104</v>
      </c>
      <c r="E16" s="22">
        <v>96</v>
      </c>
      <c r="G16" t="s">
        <v>266</v>
      </c>
      <c r="H16" s="4" t="s">
        <v>31</v>
      </c>
      <c r="I16" s="20">
        <v>113.3</v>
      </c>
      <c r="J16" s="28" t="s">
        <v>104</v>
      </c>
      <c r="K16" s="22">
        <v>94.8</v>
      </c>
    </row>
    <row r="17" spans="1:11" x14ac:dyDescent="0.2">
      <c r="C17" s="24">
        <f>SUM(C4:C16)</f>
        <v>1339</v>
      </c>
      <c r="D17" s="28" t="s">
        <v>104</v>
      </c>
      <c r="E17" s="26">
        <f>SUM(E4:E16)</f>
        <v>1127.8</v>
      </c>
      <c r="I17" s="24">
        <f>SUM(I4:I16)</f>
        <v>1181.6999999999998</v>
      </c>
      <c r="J17" s="28" t="s">
        <v>104</v>
      </c>
      <c r="K17" s="26">
        <f>SUM(K4:K16)</f>
        <v>1270.2</v>
      </c>
    </row>
    <row r="19" spans="1:11" x14ac:dyDescent="0.2">
      <c r="A19" s="56" t="s">
        <v>511</v>
      </c>
      <c r="B19" s="56"/>
      <c r="C19" s="56"/>
      <c r="D19" s="56"/>
      <c r="E19" s="56"/>
      <c r="G19" s="56" t="s">
        <v>550</v>
      </c>
      <c r="H19" s="56"/>
      <c r="I19" s="56"/>
      <c r="J19" s="56"/>
      <c r="K19" s="56"/>
    </row>
    <row r="20" spans="1:11" x14ac:dyDescent="0.2">
      <c r="A20" s="6" t="s">
        <v>525</v>
      </c>
      <c r="B20" s="4" t="s">
        <v>31</v>
      </c>
      <c r="C20" s="20">
        <v>83.2</v>
      </c>
      <c r="D20" s="28" t="s">
        <v>104</v>
      </c>
      <c r="E20" s="22">
        <v>73.900000000000006</v>
      </c>
      <c r="G20" s="6" t="s">
        <v>524</v>
      </c>
      <c r="H20" s="4" t="s">
        <v>29</v>
      </c>
      <c r="I20" s="20">
        <v>86</v>
      </c>
      <c r="J20" s="28" t="s">
        <v>104</v>
      </c>
      <c r="K20" s="22">
        <v>96</v>
      </c>
    </row>
    <row r="21" spans="1:11" x14ac:dyDescent="0.2">
      <c r="A21" t="s">
        <v>11</v>
      </c>
      <c r="B21" s="4" t="s">
        <v>29</v>
      </c>
      <c r="C21" s="20">
        <v>89.3</v>
      </c>
      <c r="D21" s="28" t="s">
        <v>104</v>
      </c>
      <c r="E21" s="22">
        <v>91.1</v>
      </c>
      <c r="G21" t="s">
        <v>242</v>
      </c>
      <c r="H21" s="4" t="s">
        <v>29</v>
      </c>
      <c r="I21" s="20">
        <v>75.7</v>
      </c>
      <c r="J21" s="28" t="s">
        <v>104</v>
      </c>
      <c r="K21" s="22">
        <v>85.4</v>
      </c>
    </row>
    <row r="22" spans="1:11" x14ac:dyDescent="0.2">
      <c r="A22" s="6" t="s">
        <v>524</v>
      </c>
      <c r="B22" s="4" t="s">
        <v>31</v>
      </c>
      <c r="C22" s="20">
        <v>158.30000000000001</v>
      </c>
      <c r="D22" s="28" t="s">
        <v>104</v>
      </c>
      <c r="E22" s="22">
        <v>85.9</v>
      </c>
      <c r="G22" t="s">
        <v>548</v>
      </c>
      <c r="H22" s="4" t="s">
        <v>29</v>
      </c>
      <c r="I22" s="20">
        <v>67.900000000000006</v>
      </c>
      <c r="J22" s="28" t="s">
        <v>104</v>
      </c>
      <c r="K22" s="22">
        <v>102.8</v>
      </c>
    </row>
    <row r="23" spans="1:11" x14ac:dyDescent="0.2">
      <c r="A23" s="6" t="s">
        <v>549</v>
      </c>
      <c r="B23" s="4" t="s">
        <v>31</v>
      </c>
      <c r="C23" s="20">
        <v>121.8</v>
      </c>
      <c r="D23" s="28" t="s">
        <v>104</v>
      </c>
      <c r="E23" s="22">
        <v>91</v>
      </c>
      <c r="G23" s="6" t="s">
        <v>525</v>
      </c>
      <c r="H23" s="4" t="s">
        <v>29</v>
      </c>
      <c r="I23" s="20">
        <v>84.8</v>
      </c>
      <c r="J23" s="28" t="s">
        <v>104</v>
      </c>
      <c r="K23" s="22">
        <v>112.7</v>
      </c>
    </row>
    <row r="24" spans="1:11" x14ac:dyDescent="0.2">
      <c r="A24" t="s">
        <v>242</v>
      </c>
      <c r="B24" s="4" t="s">
        <v>29</v>
      </c>
      <c r="C24" s="20">
        <v>73.2</v>
      </c>
      <c r="D24" s="28" t="s">
        <v>104</v>
      </c>
      <c r="E24" s="22">
        <v>105.7</v>
      </c>
      <c r="G24" s="6" t="s">
        <v>4</v>
      </c>
      <c r="H24" s="4" t="s">
        <v>29</v>
      </c>
      <c r="I24" s="20">
        <v>92.2</v>
      </c>
      <c r="J24" s="28" t="s">
        <v>104</v>
      </c>
      <c r="K24" s="22">
        <v>109.8</v>
      </c>
    </row>
    <row r="25" spans="1:11" x14ac:dyDescent="0.2">
      <c r="A25" t="s">
        <v>2</v>
      </c>
      <c r="B25" s="4" t="s">
        <v>31</v>
      </c>
      <c r="C25" s="20">
        <v>108</v>
      </c>
      <c r="D25" s="28" t="s">
        <v>104</v>
      </c>
      <c r="E25" s="22">
        <v>83.3</v>
      </c>
      <c r="G25" t="s">
        <v>10</v>
      </c>
      <c r="H25" s="4" t="s">
        <v>31</v>
      </c>
      <c r="I25" s="20">
        <v>125.7</v>
      </c>
      <c r="J25" s="28" t="s">
        <v>104</v>
      </c>
      <c r="K25" s="22">
        <v>93.5</v>
      </c>
    </row>
    <row r="26" spans="1:11" x14ac:dyDescent="0.2">
      <c r="A26" t="s">
        <v>10</v>
      </c>
      <c r="B26" s="4" t="s">
        <v>29</v>
      </c>
      <c r="C26" s="20">
        <v>83.7</v>
      </c>
      <c r="D26" s="28" t="s">
        <v>104</v>
      </c>
      <c r="E26" s="22">
        <v>101.1</v>
      </c>
      <c r="G26" s="6" t="s">
        <v>428</v>
      </c>
      <c r="H26" s="4" t="s">
        <v>31</v>
      </c>
      <c r="I26" s="20">
        <v>128.80000000000001</v>
      </c>
      <c r="J26" s="28" t="s">
        <v>104</v>
      </c>
      <c r="K26" s="22">
        <v>97</v>
      </c>
    </row>
    <row r="27" spans="1:11" x14ac:dyDescent="0.2">
      <c r="A27" s="6" t="s">
        <v>523</v>
      </c>
      <c r="B27" s="4" t="s">
        <v>31</v>
      </c>
      <c r="C27" s="20">
        <v>130.9</v>
      </c>
      <c r="D27" s="28" t="s">
        <v>104</v>
      </c>
      <c r="E27" s="22">
        <v>66.900000000000006</v>
      </c>
      <c r="G27" t="s">
        <v>11</v>
      </c>
      <c r="H27" s="4" t="s">
        <v>29</v>
      </c>
      <c r="I27" s="20">
        <v>75.599999999999994</v>
      </c>
      <c r="J27" s="28" t="s">
        <v>104</v>
      </c>
      <c r="K27" s="22">
        <v>102.9</v>
      </c>
    </row>
    <row r="28" spans="1:11" x14ac:dyDescent="0.2">
      <c r="A28" t="s">
        <v>266</v>
      </c>
      <c r="B28" s="4" t="s">
        <v>31</v>
      </c>
      <c r="C28" s="20">
        <v>126.7</v>
      </c>
      <c r="D28" s="28" t="s">
        <v>104</v>
      </c>
      <c r="E28" s="22">
        <v>118.8</v>
      </c>
      <c r="G28" s="6" t="s">
        <v>3</v>
      </c>
      <c r="H28" s="4" t="s">
        <v>29</v>
      </c>
      <c r="I28" s="20">
        <v>118.8</v>
      </c>
      <c r="J28" s="28" t="s">
        <v>104</v>
      </c>
      <c r="K28" s="22">
        <v>126.7</v>
      </c>
    </row>
    <row r="29" spans="1:11" x14ac:dyDescent="0.2">
      <c r="A29" s="6" t="s">
        <v>15</v>
      </c>
      <c r="B29" s="4" t="s">
        <v>31</v>
      </c>
      <c r="C29" s="20">
        <v>93.9</v>
      </c>
      <c r="D29" s="28" t="s">
        <v>104</v>
      </c>
      <c r="E29" s="22">
        <v>73.599999999999994</v>
      </c>
      <c r="G29" s="6" t="s">
        <v>523</v>
      </c>
      <c r="H29" s="4" t="s">
        <v>31</v>
      </c>
      <c r="I29" s="20">
        <v>110.7</v>
      </c>
      <c r="J29" s="28" t="s">
        <v>104</v>
      </c>
      <c r="K29" s="22">
        <v>89.2</v>
      </c>
    </row>
    <row r="30" spans="1:11" x14ac:dyDescent="0.2">
      <c r="A30" s="6" t="s">
        <v>428</v>
      </c>
      <c r="B30" s="4" t="s">
        <v>31</v>
      </c>
      <c r="C30" s="20">
        <v>106.7</v>
      </c>
      <c r="D30" s="28" t="s">
        <v>104</v>
      </c>
      <c r="E30" s="22">
        <v>62.3</v>
      </c>
      <c r="G30" s="6" t="s">
        <v>549</v>
      </c>
      <c r="H30" s="4" t="s">
        <v>29</v>
      </c>
      <c r="I30" s="20">
        <v>77.2</v>
      </c>
      <c r="J30" s="28" t="s">
        <v>104</v>
      </c>
      <c r="K30" s="22">
        <v>119.9</v>
      </c>
    </row>
    <row r="31" spans="1:11" x14ac:dyDescent="0.2">
      <c r="A31" t="s">
        <v>548</v>
      </c>
      <c r="B31" s="4" t="s">
        <v>31</v>
      </c>
      <c r="C31" s="20">
        <v>110</v>
      </c>
      <c r="D31" s="28" t="s">
        <v>104</v>
      </c>
      <c r="E31" s="22">
        <v>80.7</v>
      </c>
      <c r="G31" s="6" t="s">
        <v>15</v>
      </c>
      <c r="H31" s="4" t="s">
        <v>29</v>
      </c>
      <c r="I31" s="20">
        <v>44.5</v>
      </c>
      <c r="J31" s="28" t="s">
        <v>104</v>
      </c>
      <c r="K31" s="22">
        <v>94.1</v>
      </c>
    </row>
    <row r="32" spans="1:11" x14ac:dyDescent="0.2">
      <c r="A32" s="6" t="s">
        <v>4</v>
      </c>
      <c r="B32" s="4" t="s">
        <v>31</v>
      </c>
      <c r="C32" s="20">
        <v>96</v>
      </c>
      <c r="D32" s="28" t="s">
        <v>104</v>
      </c>
      <c r="E32" s="22">
        <v>68</v>
      </c>
      <c r="G32" t="s">
        <v>2</v>
      </c>
      <c r="H32" s="4" t="s">
        <v>29</v>
      </c>
      <c r="I32" s="20">
        <v>94.8</v>
      </c>
      <c r="J32" s="28" t="s">
        <v>104</v>
      </c>
      <c r="K32" s="22">
        <v>113.3</v>
      </c>
    </row>
    <row r="33" spans="1:11" x14ac:dyDescent="0.2">
      <c r="C33" s="24">
        <f>SUM(C20:C32)</f>
        <v>1381.7000000000003</v>
      </c>
      <c r="D33" s="28" t="s">
        <v>104</v>
      </c>
      <c r="E33" s="26">
        <f>SUM(E20:E32)</f>
        <v>1102.3</v>
      </c>
      <c r="I33" s="24">
        <f>SUM(I20:I32)</f>
        <v>1182.6999999999998</v>
      </c>
      <c r="J33" s="28" t="s">
        <v>104</v>
      </c>
      <c r="K33" s="26">
        <f>SUM(K20:K32)</f>
        <v>1343.3</v>
      </c>
    </row>
    <row r="35" spans="1:11" x14ac:dyDescent="0.2">
      <c r="A35" s="56" t="s">
        <v>551</v>
      </c>
      <c r="B35" s="56"/>
      <c r="C35" s="56"/>
      <c r="D35" s="56"/>
      <c r="E35" s="56"/>
      <c r="G35" s="56" t="s">
        <v>485</v>
      </c>
      <c r="H35" s="56"/>
      <c r="I35" s="56"/>
      <c r="J35" s="56"/>
      <c r="K35" s="56"/>
    </row>
    <row r="36" spans="1:11" x14ac:dyDescent="0.2">
      <c r="A36" s="6" t="s">
        <v>523</v>
      </c>
      <c r="B36" s="4" t="s">
        <v>29</v>
      </c>
      <c r="C36" s="20">
        <v>68.3</v>
      </c>
      <c r="D36" s="28" t="s">
        <v>104</v>
      </c>
      <c r="E36" s="22">
        <v>78.2</v>
      </c>
      <c r="G36" s="6" t="s">
        <v>549</v>
      </c>
      <c r="H36" s="4" t="s">
        <v>31</v>
      </c>
      <c r="I36" s="20">
        <v>106.5</v>
      </c>
      <c r="J36" s="28" t="s">
        <v>104</v>
      </c>
      <c r="K36" s="22">
        <v>79.400000000000006</v>
      </c>
    </row>
    <row r="37" spans="1:11" x14ac:dyDescent="0.2">
      <c r="A37" t="s">
        <v>548</v>
      </c>
      <c r="B37" s="4" t="s">
        <v>29</v>
      </c>
      <c r="C37" s="20">
        <v>101</v>
      </c>
      <c r="D37" s="28" t="s">
        <v>104</v>
      </c>
      <c r="E37" s="22">
        <v>112.9</v>
      </c>
      <c r="G37" s="6" t="s">
        <v>523</v>
      </c>
      <c r="H37" s="4" t="s">
        <v>31</v>
      </c>
      <c r="I37" s="20">
        <v>98.4</v>
      </c>
      <c r="J37" s="28" t="s">
        <v>104</v>
      </c>
      <c r="K37" s="22">
        <v>77.900000000000006</v>
      </c>
    </row>
    <row r="38" spans="1:11" x14ac:dyDescent="0.2">
      <c r="A38" t="s">
        <v>11</v>
      </c>
      <c r="B38" s="4" t="s">
        <v>31</v>
      </c>
      <c r="C38" s="20">
        <v>104.6</v>
      </c>
      <c r="D38" s="28" t="s">
        <v>104</v>
      </c>
      <c r="E38" s="22">
        <v>76.400000000000006</v>
      </c>
      <c r="G38" s="6" t="s">
        <v>525</v>
      </c>
      <c r="H38" s="4" t="s">
        <v>31</v>
      </c>
      <c r="I38" s="20">
        <v>108.4</v>
      </c>
      <c r="J38" s="28" t="s">
        <v>104</v>
      </c>
      <c r="K38" s="22">
        <v>98.3</v>
      </c>
    </row>
    <row r="39" spans="1:11" x14ac:dyDescent="0.2">
      <c r="A39" s="6" t="s">
        <v>15</v>
      </c>
      <c r="B39" s="4" t="s">
        <v>29</v>
      </c>
      <c r="C39" s="20">
        <v>67.8</v>
      </c>
      <c r="D39" s="28" t="s">
        <v>104</v>
      </c>
      <c r="E39" s="22">
        <v>98.2</v>
      </c>
      <c r="G39" s="6" t="s">
        <v>428</v>
      </c>
      <c r="H39" s="4" t="s">
        <v>31</v>
      </c>
      <c r="I39" s="20">
        <v>98.2</v>
      </c>
      <c r="J39" s="28" t="s">
        <v>104</v>
      </c>
      <c r="K39" s="22">
        <v>67.8</v>
      </c>
    </row>
    <row r="40" spans="1:11" x14ac:dyDescent="0.2">
      <c r="A40" s="6" t="s">
        <v>549</v>
      </c>
      <c r="B40" s="4" t="s">
        <v>29</v>
      </c>
      <c r="C40" s="20">
        <v>61.9</v>
      </c>
      <c r="D40" s="28" t="s">
        <v>104</v>
      </c>
      <c r="E40" s="22">
        <v>88.1</v>
      </c>
      <c r="G40" t="s">
        <v>11</v>
      </c>
      <c r="H40" s="4" t="s">
        <v>31</v>
      </c>
      <c r="I40" s="20">
        <v>100.5</v>
      </c>
      <c r="J40" s="28" t="s">
        <v>104</v>
      </c>
      <c r="K40" s="22">
        <v>90.2</v>
      </c>
    </row>
    <row r="41" spans="1:11" x14ac:dyDescent="0.2">
      <c r="A41" s="6" t="s">
        <v>524</v>
      </c>
      <c r="B41" s="4" t="s">
        <v>29</v>
      </c>
      <c r="C41" s="20">
        <v>90.8</v>
      </c>
      <c r="D41" s="28" t="s">
        <v>104</v>
      </c>
      <c r="E41" s="22">
        <v>103.2</v>
      </c>
      <c r="G41" s="6" t="s">
        <v>4</v>
      </c>
      <c r="H41" s="4" t="s">
        <v>31</v>
      </c>
      <c r="I41" s="20">
        <v>108.2</v>
      </c>
      <c r="J41" s="28" t="s">
        <v>104</v>
      </c>
      <c r="K41" s="22">
        <v>98.1</v>
      </c>
    </row>
    <row r="42" spans="1:11" x14ac:dyDescent="0.2">
      <c r="A42" t="s">
        <v>266</v>
      </c>
      <c r="B42" s="4" t="s">
        <v>29</v>
      </c>
      <c r="C42" s="20">
        <v>97</v>
      </c>
      <c r="D42" s="28" t="s">
        <v>104</v>
      </c>
      <c r="E42" s="22">
        <v>128.80000000000001</v>
      </c>
      <c r="G42" t="s">
        <v>2</v>
      </c>
      <c r="H42" s="4" t="s">
        <v>31</v>
      </c>
      <c r="I42" s="20">
        <v>86.6</v>
      </c>
      <c r="J42" s="28" t="s">
        <v>104</v>
      </c>
      <c r="K42" s="22">
        <v>78.3</v>
      </c>
    </row>
    <row r="43" spans="1:11" x14ac:dyDescent="0.2">
      <c r="A43" t="s">
        <v>10</v>
      </c>
      <c r="B43" s="4" t="s">
        <v>29</v>
      </c>
      <c r="C43" s="20">
        <v>73.599999999999994</v>
      </c>
      <c r="D43" s="28" t="s">
        <v>104</v>
      </c>
      <c r="E43" s="22">
        <v>134.5</v>
      </c>
      <c r="G43" t="s">
        <v>548</v>
      </c>
      <c r="H43" s="4" t="s">
        <v>31</v>
      </c>
      <c r="I43" s="20">
        <v>134.69999999999999</v>
      </c>
      <c r="J43" s="28" t="s">
        <v>104</v>
      </c>
      <c r="K43" s="22">
        <v>78.8</v>
      </c>
    </row>
    <row r="44" spans="1:11" x14ac:dyDescent="0.2">
      <c r="A44" t="s">
        <v>242</v>
      </c>
      <c r="B44" s="4" t="s">
        <v>31</v>
      </c>
      <c r="C44" s="20">
        <v>93.2</v>
      </c>
      <c r="D44" s="28" t="s">
        <v>104</v>
      </c>
      <c r="E44" s="22">
        <v>78.599999999999994</v>
      </c>
      <c r="G44" s="6" t="s">
        <v>524</v>
      </c>
      <c r="H44" s="4" t="s">
        <v>29</v>
      </c>
      <c r="I44" s="20">
        <v>96.9</v>
      </c>
      <c r="J44" s="28" t="s">
        <v>104</v>
      </c>
      <c r="K44" s="22">
        <v>103.2</v>
      </c>
    </row>
    <row r="45" spans="1:11" x14ac:dyDescent="0.2">
      <c r="A45" t="s">
        <v>2</v>
      </c>
      <c r="B45" s="4" t="s">
        <v>31</v>
      </c>
      <c r="C45" s="20">
        <v>85.8</v>
      </c>
      <c r="D45" s="28" t="s">
        <v>104</v>
      </c>
      <c r="E45" s="22">
        <v>66.3</v>
      </c>
      <c r="G45" s="6" t="s">
        <v>3</v>
      </c>
      <c r="H45" s="4" t="s">
        <v>29</v>
      </c>
      <c r="I45" s="20">
        <v>73.599999999999994</v>
      </c>
      <c r="J45" s="28" t="s">
        <v>104</v>
      </c>
      <c r="K45" s="22">
        <v>93.9</v>
      </c>
    </row>
    <row r="46" spans="1:11" x14ac:dyDescent="0.2">
      <c r="A46" s="6" t="s">
        <v>3</v>
      </c>
      <c r="B46" s="4" t="s">
        <v>29</v>
      </c>
      <c r="C46" s="20">
        <v>62.3</v>
      </c>
      <c r="D46" s="28" t="s">
        <v>104</v>
      </c>
      <c r="E46" s="22">
        <v>106.7</v>
      </c>
      <c r="G46" t="s">
        <v>10</v>
      </c>
      <c r="H46" s="4" t="s">
        <v>29</v>
      </c>
      <c r="I46" s="20">
        <v>102.1</v>
      </c>
      <c r="J46" s="28" t="s">
        <v>104</v>
      </c>
      <c r="K46" s="22">
        <v>129.19999999999999</v>
      </c>
    </row>
    <row r="47" spans="1:11" x14ac:dyDescent="0.2">
      <c r="A47" s="6" t="s">
        <v>4</v>
      </c>
      <c r="B47" s="4" t="s">
        <v>29</v>
      </c>
      <c r="C47" s="20">
        <v>83.7</v>
      </c>
      <c r="D47" s="28" t="s">
        <v>104</v>
      </c>
      <c r="E47" s="22">
        <v>84.4</v>
      </c>
      <c r="G47" t="s">
        <v>266</v>
      </c>
      <c r="H47" s="4" t="s">
        <v>31</v>
      </c>
      <c r="I47" s="20">
        <v>94.1</v>
      </c>
      <c r="J47" s="28" t="s">
        <v>104</v>
      </c>
      <c r="K47" s="22">
        <v>44.5</v>
      </c>
    </row>
    <row r="48" spans="1:11" x14ac:dyDescent="0.2">
      <c r="A48" s="6" t="s">
        <v>525</v>
      </c>
      <c r="B48" s="4" t="s">
        <v>29</v>
      </c>
      <c r="C48" s="20">
        <v>79.599999999999994</v>
      </c>
      <c r="D48" s="28" t="s">
        <v>104</v>
      </c>
      <c r="E48" s="22">
        <v>127.5</v>
      </c>
      <c r="G48" t="s">
        <v>242</v>
      </c>
      <c r="H48" s="4" t="s">
        <v>29</v>
      </c>
      <c r="I48" s="20">
        <v>90.7</v>
      </c>
      <c r="J48" s="28" t="s">
        <v>104</v>
      </c>
      <c r="K48" s="22">
        <v>149.5</v>
      </c>
    </row>
    <row r="49" spans="1:11" x14ac:dyDescent="0.2">
      <c r="C49" s="24">
        <f>SUM(C36:C48)</f>
        <v>1069.5999999999999</v>
      </c>
      <c r="D49" s="28" t="s">
        <v>104</v>
      </c>
      <c r="E49" s="26">
        <f>SUM(E36:E48)</f>
        <v>1283.8</v>
      </c>
      <c r="I49" s="24">
        <f>SUM(I36:I48)</f>
        <v>1298.8999999999999</v>
      </c>
      <c r="J49" s="28" t="s">
        <v>104</v>
      </c>
      <c r="K49" s="26">
        <f>SUM(K36:K48)</f>
        <v>1189.0999999999999</v>
      </c>
    </row>
    <row r="51" spans="1:11" x14ac:dyDescent="0.2">
      <c r="A51" t="s">
        <v>41</v>
      </c>
      <c r="B51" s="55" t="s">
        <v>557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558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559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560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561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562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157</v>
      </c>
      <c r="B62" s="56"/>
      <c r="C62" s="56"/>
      <c r="D62" s="56"/>
      <c r="E62" s="56"/>
      <c r="G62" s="56" t="s">
        <v>552</v>
      </c>
      <c r="H62" s="56"/>
      <c r="I62" s="56"/>
      <c r="J62" s="56"/>
      <c r="K62" s="56"/>
    </row>
    <row r="63" spans="1:11" x14ac:dyDescent="0.2">
      <c r="A63" t="s">
        <v>11</v>
      </c>
      <c r="B63" s="4" t="s">
        <v>31</v>
      </c>
      <c r="C63" s="20">
        <v>113.5</v>
      </c>
      <c r="D63" s="28" t="s">
        <v>104</v>
      </c>
      <c r="E63" s="22">
        <v>111.1</v>
      </c>
      <c r="G63" s="6" t="s">
        <v>428</v>
      </c>
      <c r="H63" s="4" t="s">
        <v>31</v>
      </c>
      <c r="I63" s="20">
        <v>78.2</v>
      </c>
      <c r="J63" s="28" t="s">
        <v>104</v>
      </c>
      <c r="K63" s="22">
        <v>68.3</v>
      </c>
    </row>
    <row r="64" spans="1:11" x14ac:dyDescent="0.2">
      <c r="A64" s="6" t="s">
        <v>549</v>
      </c>
      <c r="B64" s="4" t="s">
        <v>31</v>
      </c>
      <c r="C64" s="20">
        <v>115.4</v>
      </c>
      <c r="D64" s="28" t="s">
        <v>104</v>
      </c>
      <c r="E64" s="22">
        <v>87</v>
      </c>
      <c r="G64" s="6" t="s">
        <v>15</v>
      </c>
      <c r="H64" s="4" t="s">
        <v>29</v>
      </c>
      <c r="I64" s="20">
        <v>77.900000000000006</v>
      </c>
      <c r="J64" s="28" t="s">
        <v>104</v>
      </c>
      <c r="K64" s="22">
        <v>98.4</v>
      </c>
    </row>
    <row r="65" spans="1:11" x14ac:dyDescent="0.2">
      <c r="A65" t="s">
        <v>242</v>
      </c>
      <c r="B65" s="4" t="s">
        <v>31</v>
      </c>
      <c r="C65" s="20">
        <v>104.4</v>
      </c>
      <c r="D65" s="28" t="s">
        <v>104</v>
      </c>
      <c r="E65" s="22">
        <v>92.1</v>
      </c>
      <c r="G65" s="6" t="s">
        <v>549</v>
      </c>
      <c r="H65" s="4" t="s">
        <v>31</v>
      </c>
      <c r="I65" s="20">
        <v>120.4</v>
      </c>
      <c r="J65" s="28" t="s">
        <v>104</v>
      </c>
      <c r="K65" s="22">
        <v>97.2</v>
      </c>
    </row>
    <row r="66" spans="1:11" x14ac:dyDescent="0.2">
      <c r="A66" s="6" t="s">
        <v>523</v>
      </c>
      <c r="B66" s="4" t="s">
        <v>31</v>
      </c>
      <c r="C66" s="20">
        <v>94.9</v>
      </c>
      <c r="D66" s="28" t="s">
        <v>104</v>
      </c>
      <c r="E66" s="22">
        <v>73.3</v>
      </c>
      <c r="G66" t="s">
        <v>10</v>
      </c>
      <c r="H66" s="4" t="s">
        <v>29</v>
      </c>
      <c r="I66" s="20">
        <v>73.3</v>
      </c>
      <c r="J66" s="28" t="s">
        <v>104</v>
      </c>
      <c r="K66" s="22">
        <v>94.9</v>
      </c>
    </row>
    <row r="67" spans="1:11" x14ac:dyDescent="0.2">
      <c r="A67" s="6" t="s">
        <v>525</v>
      </c>
      <c r="B67" s="4" t="s">
        <v>29</v>
      </c>
      <c r="C67" s="20">
        <v>101.3</v>
      </c>
      <c r="D67" s="28" t="s">
        <v>104</v>
      </c>
      <c r="E67" s="22">
        <v>118.9</v>
      </c>
      <c r="G67" t="s">
        <v>548</v>
      </c>
      <c r="H67" s="4" t="s">
        <v>29</v>
      </c>
      <c r="I67" s="20">
        <v>88.1</v>
      </c>
      <c r="J67" s="28" t="s">
        <v>104</v>
      </c>
      <c r="K67" s="22">
        <v>106</v>
      </c>
    </row>
    <row r="68" spans="1:11" x14ac:dyDescent="0.2">
      <c r="A68" t="s">
        <v>266</v>
      </c>
      <c r="B68" s="4" t="s">
        <v>29</v>
      </c>
      <c r="C68" s="20">
        <v>93.5</v>
      </c>
      <c r="D68" s="28" t="s">
        <v>104</v>
      </c>
      <c r="E68" s="22">
        <v>125.7</v>
      </c>
      <c r="G68" t="s">
        <v>242</v>
      </c>
      <c r="H68" s="4" t="s">
        <v>31</v>
      </c>
      <c r="I68" s="20">
        <v>93.2</v>
      </c>
      <c r="J68" s="28" t="s">
        <v>104</v>
      </c>
      <c r="K68" s="22">
        <v>56.2</v>
      </c>
    </row>
    <row r="69" spans="1:11" x14ac:dyDescent="0.2">
      <c r="A69" s="6" t="s">
        <v>3</v>
      </c>
      <c r="B69" s="4" t="s">
        <v>31</v>
      </c>
      <c r="C69" s="20">
        <v>101.1</v>
      </c>
      <c r="D69" s="28" t="s">
        <v>104</v>
      </c>
      <c r="E69" s="22">
        <v>83.7</v>
      </c>
      <c r="G69" s="6" t="s">
        <v>4</v>
      </c>
      <c r="H69" s="4" t="s">
        <v>29</v>
      </c>
      <c r="I69" s="20">
        <v>55.6</v>
      </c>
      <c r="J69" s="28" t="s">
        <v>104</v>
      </c>
      <c r="K69" s="22">
        <v>95</v>
      </c>
    </row>
    <row r="70" spans="1:11" x14ac:dyDescent="0.2">
      <c r="A70" s="6" t="s">
        <v>428</v>
      </c>
      <c r="B70" s="4" t="s">
        <v>31</v>
      </c>
      <c r="C70" s="20">
        <v>134.5</v>
      </c>
      <c r="D70" s="28" t="s">
        <v>104</v>
      </c>
      <c r="E70" s="22">
        <v>73.599999999999994</v>
      </c>
      <c r="G70" s="6" t="s">
        <v>3</v>
      </c>
      <c r="H70" s="4" t="s">
        <v>29</v>
      </c>
      <c r="I70" s="20">
        <v>66.900000000000006</v>
      </c>
      <c r="J70" s="28" t="s">
        <v>104</v>
      </c>
      <c r="K70" s="22">
        <v>130.9</v>
      </c>
    </row>
    <row r="71" spans="1:11" x14ac:dyDescent="0.2">
      <c r="A71" s="6" t="s">
        <v>4</v>
      </c>
      <c r="B71" s="4" t="s">
        <v>29</v>
      </c>
      <c r="C71" s="20">
        <v>74</v>
      </c>
      <c r="D71" s="28" t="s">
        <v>104</v>
      </c>
      <c r="E71" s="22">
        <v>105.5</v>
      </c>
      <c r="G71" s="6" t="s">
        <v>525</v>
      </c>
      <c r="H71" s="4" t="s">
        <v>29</v>
      </c>
      <c r="I71" s="20">
        <v>71</v>
      </c>
      <c r="J71" s="28" t="s">
        <v>104</v>
      </c>
      <c r="K71" s="22">
        <v>105.9</v>
      </c>
    </row>
    <row r="72" spans="1:11" x14ac:dyDescent="0.2">
      <c r="A72" t="s">
        <v>548</v>
      </c>
      <c r="B72" s="4" t="s">
        <v>31</v>
      </c>
      <c r="C72" s="20">
        <v>96.4</v>
      </c>
      <c r="D72" s="28" t="s">
        <v>104</v>
      </c>
      <c r="E72" s="22">
        <v>69.900000000000006</v>
      </c>
      <c r="G72" t="s">
        <v>266</v>
      </c>
      <c r="H72" s="4" t="s">
        <v>29</v>
      </c>
      <c r="I72" s="20">
        <v>89.2</v>
      </c>
      <c r="J72" s="28" t="s">
        <v>104</v>
      </c>
      <c r="K72" s="22">
        <v>110.7</v>
      </c>
    </row>
    <row r="73" spans="1:11" x14ac:dyDescent="0.2">
      <c r="A73" s="6" t="s">
        <v>15</v>
      </c>
      <c r="B73" s="4" t="s">
        <v>31</v>
      </c>
      <c r="C73" s="20">
        <v>129.19999999999999</v>
      </c>
      <c r="D73" s="28" t="s">
        <v>104</v>
      </c>
      <c r="E73" s="22">
        <v>102.1</v>
      </c>
      <c r="G73" t="s">
        <v>2</v>
      </c>
      <c r="H73" s="4" t="s">
        <v>31</v>
      </c>
      <c r="I73" s="20">
        <v>98.2</v>
      </c>
      <c r="J73" s="28" t="s">
        <v>104</v>
      </c>
      <c r="K73" s="22">
        <v>96.9</v>
      </c>
    </row>
    <row r="74" spans="1:11" x14ac:dyDescent="0.2">
      <c r="A74" t="s">
        <v>2</v>
      </c>
      <c r="B74" s="4" t="s">
        <v>29</v>
      </c>
      <c r="C74" s="20">
        <v>115.4</v>
      </c>
      <c r="D74" s="28" t="s">
        <v>104</v>
      </c>
      <c r="E74" s="22">
        <v>126.6</v>
      </c>
      <c r="G74" s="6" t="s">
        <v>524</v>
      </c>
      <c r="H74" s="4" t="s">
        <v>29</v>
      </c>
      <c r="I74" s="20">
        <v>107.1</v>
      </c>
      <c r="J74" s="28" t="s">
        <v>104</v>
      </c>
      <c r="K74" s="22">
        <v>108</v>
      </c>
    </row>
    <row r="75" spans="1:11" x14ac:dyDescent="0.2">
      <c r="A75" s="6" t="s">
        <v>524</v>
      </c>
      <c r="B75" s="4" t="s">
        <v>31</v>
      </c>
      <c r="C75" s="20">
        <v>93.6</v>
      </c>
      <c r="D75" s="28" t="s">
        <v>104</v>
      </c>
      <c r="E75" s="22">
        <v>91.5</v>
      </c>
      <c r="G75" t="s">
        <v>11</v>
      </c>
      <c r="H75" s="4" t="s">
        <v>29</v>
      </c>
      <c r="I75" s="20">
        <v>87.2</v>
      </c>
      <c r="J75" s="28" t="s">
        <v>104</v>
      </c>
      <c r="K75" s="22">
        <v>90.1</v>
      </c>
    </row>
    <row r="76" spans="1:11" x14ac:dyDescent="0.2">
      <c r="C76" s="24">
        <f>SUM(C63:C75)</f>
        <v>1367.2</v>
      </c>
      <c r="D76" s="28" t="s">
        <v>104</v>
      </c>
      <c r="E76" s="26">
        <f>SUM(E63:E75)</f>
        <v>1261</v>
      </c>
      <c r="I76" s="24">
        <f>SUM(I63:I75)</f>
        <v>1106.3000000000002</v>
      </c>
      <c r="J76" s="28" t="s">
        <v>104</v>
      </c>
      <c r="K76" s="26">
        <f>SUM(K63:K75)</f>
        <v>1258.5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553</v>
      </c>
      <c r="H77" s="56"/>
      <c r="I77" s="56"/>
      <c r="J77" s="56"/>
      <c r="K77" s="56"/>
    </row>
    <row r="78" spans="1:11" x14ac:dyDescent="0.2">
      <c r="A78" t="s">
        <v>2</v>
      </c>
      <c r="B78" s="4" t="s">
        <v>31</v>
      </c>
      <c r="C78" s="20">
        <v>108.5</v>
      </c>
      <c r="D78" s="28" t="s">
        <v>104</v>
      </c>
      <c r="E78" s="22">
        <v>75.5</v>
      </c>
      <c r="G78" s="6" t="s">
        <v>4</v>
      </c>
      <c r="H78" s="4" t="s">
        <v>29</v>
      </c>
      <c r="I78" s="20">
        <v>76.5</v>
      </c>
      <c r="J78" s="28" t="s">
        <v>104</v>
      </c>
      <c r="K78" s="22">
        <v>150.19999999999999</v>
      </c>
    </row>
    <row r="79" spans="1:11" x14ac:dyDescent="0.2">
      <c r="A79" t="s">
        <v>266</v>
      </c>
      <c r="B79" s="4" t="s">
        <v>31</v>
      </c>
      <c r="C79" s="20">
        <v>85.4</v>
      </c>
      <c r="D79" s="28" t="s">
        <v>104</v>
      </c>
      <c r="E79" s="22">
        <v>75.7</v>
      </c>
      <c r="G79" s="6" t="s">
        <v>428</v>
      </c>
      <c r="H79" s="4" t="s">
        <v>31</v>
      </c>
      <c r="I79" s="20">
        <v>112.9</v>
      </c>
      <c r="J79" s="28" t="s">
        <v>104</v>
      </c>
      <c r="K79" s="22">
        <v>101</v>
      </c>
    </row>
    <row r="80" spans="1:11" x14ac:dyDescent="0.2">
      <c r="A80" t="s">
        <v>10</v>
      </c>
      <c r="B80" s="4" t="s">
        <v>29</v>
      </c>
      <c r="C80" s="20">
        <v>92.1</v>
      </c>
      <c r="D80" s="28" t="s">
        <v>104</v>
      </c>
      <c r="E80" s="22">
        <v>104.4</v>
      </c>
      <c r="G80" t="s">
        <v>266</v>
      </c>
      <c r="H80" s="4" t="s">
        <v>31</v>
      </c>
      <c r="I80" s="20">
        <v>102.8</v>
      </c>
      <c r="J80" s="28" t="s">
        <v>104</v>
      </c>
      <c r="K80" s="22">
        <v>67.900000000000006</v>
      </c>
    </row>
    <row r="81" spans="1:11" x14ac:dyDescent="0.2">
      <c r="A81" s="6" t="s">
        <v>4</v>
      </c>
      <c r="B81" s="4" t="s">
        <v>29</v>
      </c>
      <c r="C81" s="20">
        <v>93</v>
      </c>
      <c r="D81" s="28" t="s">
        <v>104</v>
      </c>
      <c r="E81" s="22">
        <v>109.3</v>
      </c>
      <c r="G81" s="6" t="s">
        <v>524</v>
      </c>
      <c r="H81" s="4" t="s">
        <v>29</v>
      </c>
      <c r="I81" s="20">
        <v>101.4</v>
      </c>
      <c r="J81" s="28" t="s">
        <v>104</v>
      </c>
      <c r="K81" s="22">
        <v>122.5</v>
      </c>
    </row>
    <row r="82" spans="1:11" x14ac:dyDescent="0.2">
      <c r="A82" s="6" t="s">
        <v>3</v>
      </c>
      <c r="B82" s="4" t="s">
        <v>31</v>
      </c>
      <c r="C82" s="20">
        <v>105.7</v>
      </c>
      <c r="D82" s="28" t="s">
        <v>104</v>
      </c>
      <c r="E82" s="22">
        <v>73.2</v>
      </c>
      <c r="G82" s="6" t="s">
        <v>523</v>
      </c>
      <c r="H82" s="4" t="s">
        <v>31</v>
      </c>
      <c r="I82" s="20">
        <v>106</v>
      </c>
      <c r="J82" s="28" t="s">
        <v>104</v>
      </c>
      <c r="K82" s="22">
        <v>88.1</v>
      </c>
    </row>
    <row r="83" spans="1:11" x14ac:dyDescent="0.2">
      <c r="A83" s="6" t="s">
        <v>523</v>
      </c>
      <c r="B83" s="4" t="s">
        <v>29</v>
      </c>
      <c r="C83" s="20">
        <v>56.2</v>
      </c>
      <c r="D83" s="28" t="s">
        <v>104</v>
      </c>
      <c r="E83" s="22">
        <v>93.2</v>
      </c>
      <c r="G83" t="s">
        <v>11</v>
      </c>
      <c r="H83" s="4" t="s">
        <v>31</v>
      </c>
      <c r="I83" s="20">
        <v>99.1</v>
      </c>
      <c r="J83" s="28" t="s">
        <v>104</v>
      </c>
      <c r="K83" s="22">
        <v>68.400000000000006</v>
      </c>
    </row>
    <row r="84" spans="1:11" x14ac:dyDescent="0.2">
      <c r="A84" t="s">
        <v>11</v>
      </c>
      <c r="B84" s="4" t="s">
        <v>31</v>
      </c>
      <c r="C84" s="20">
        <v>84.5</v>
      </c>
      <c r="D84" s="28" t="s">
        <v>104</v>
      </c>
      <c r="E84" s="22">
        <v>84.1</v>
      </c>
      <c r="G84" s="6" t="s">
        <v>525</v>
      </c>
      <c r="H84" s="4" t="s">
        <v>31</v>
      </c>
      <c r="I84" s="20">
        <v>110.7</v>
      </c>
      <c r="J84" s="28" t="s">
        <v>104</v>
      </c>
      <c r="K84" s="22">
        <v>110.6</v>
      </c>
    </row>
    <row r="85" spans="1:11" x14ac:dyDescent="0.2">
      <c r="A85" s="6" t="s">
        <v>524</v>
      </c>
      <c r="B85" s="4" t="s">
        <v>29</v>
      </c>
      <c r="C85" s="20">
        <v>78</v>
      </c>
      <c r="D85" s="28" t="s">
        <v>104</v>
      </c>
      <c r="E85" s="22">
        <v>124.6</v>
      </c>
      <c r="G85" s="6" t="s">
        <v>15</v>
      </c>
      <c r="H85" s="4" t="s">
        <v>29</v>
      </c>
      <c r="I85" s="20">
        <v>78.8</v>
      </c>
      <c r="J85" s="28" t="s">
        <v>104</v>
      </c>
      <c r="K85" s="22">
        <v>134.69999999999999</v>
      </c>
    </row>
    <row r="86" spans="1:11" x14ac:dyDescent="0.2">
      <c r="A86" s="6" t="s">
        <v>428</v>
      </c>
      <c r="B86" s="4" t="s">
        <v>29</v>
      </c>
      <c r="C86" s="20">
        <v>78.599999999999994</v>
      </c>
      <c r="D86" s="28" t="s">
        <v>104</v>
      </c>
      <c r="E86" s="22">
        <v>93.2</v>
      </c>
      <c r="G86" t="s">
        <v>2</v>
      </c>
      <c r="H86" s="4" t="s">
        <v>31</v>
      </c>
      <c r="I86" s="20">
        <v>83.7</v>
      </c>
      <c r="J86" s="28" t="s">
        <v>104</v>
      </c>
      <c r="K86" s="22">
        <v>81.900000000000006</v>
      </c>
    </row>
    <row r="87" spans="1:11" x14ac:dyDescent="0.2">
      <c r="A87" s="6" t="s">
        <v>525</v>
      </c>
      <c r="B87" s="4" t="s">
        <v>31</v>
      </c>
      <c r="C87" s="20">
        <v>122.5</v>
      </c>
      <c r="D87" s="28" t="s">
        <v>104</v>
      </c>
      <c r="E87" s="22">
        <v>74.8</v>
      </c>
      <c r="G87" t="s">
        <v>10</v>
      </c>
      <c r="H87" s="4" t="s">
        <v>29</v>
      </c>
      <c r="I87" s="20">
        <v>69.900000000000006</v>
      </c>
      <c r="J87" s="28" t="s">
        <v>104</v>
      </c>
      <c r="K87" s="22">
        <v>96.4</v>
      </c>
    </row>
    <row r="88" spans="1:11" x14ac:dyDescent="0.2">
      <c r="A88" t="s">
        <v>548</v>
      </c>
      <c r="B88" s="4" t="s">
        <v>31</v>
      </c>
      <c r="C88" s="20">
        <v>102.3</v>
      </c>
      <c r="D88" s="28" t="s">
        <v>104</v>
      </c>
      <c r="E88" s="22">
        <v>100.8</v>
      </c>
      <c r="G88" t="s">
        <v>242</v>
      </c>
      <c r="H88" s="4" t="s">
        <v>29</v>
      </c>
      <c r="I88" s="20">
        <v>100.8</v>
      </c>
      <c r="J88" s="28" t="s">
        <v>104</v>
      </c>
      <c r="K88" s="22">
        <v>102.3</v>
      </c>
    </row>
    <row r="89" spans="1:11" x14ac:dyDescent="0.2">
      <c r="A89" s="6" t="s">
        <v>549</v>
      </c>
      <c r="B89" s="4" t="s">
        <v>29</v>
      </c>
      <c r="C89" s="20">
        <v>87.2</v>
      </c>
      <c r="D89" s="28" t="s">
        <v>104</v>
      </c>
      <c r="E89" s="22">
        <v>101.5</v>
      </c>
      <c r="G89" s="6" t="s">
        <v>3</v>
      </c>
      <c r="H89" s="4" t="s">
        <v>29</v>
      </c>
      <c r="I89" s="20">
        <v>80.7</v>
      </c>
      <c r="J89" s="28" t="s">
        <v>104</v>
      </c>
      <c r="K89" s="22">
        <v>110</v>
      </c>
    </row>
    <row r="90" spans="1:11" x14ac:dyDescent="0.2">
      <c r="A90" s="6" t="s">
        <v>15</v>
      </c>
      <c r="B90" s="4" t="s">
        <v>31</v>
      </c>
      <c r="C90" s="20">
        <v>149.5</v>
      </c>
      <c r="D90" s="28" t="s">
        <v>104</v>
      </c>
      <c r="E90" s="22">
        <v>90.7</v>
      </c>
      <c r="G90" s="6" t="s">
        <v>549</v>
      </c>
      <c r="H90" s="4" t="s">
        <v>31</v>
      </c>
      <c r="I90" s="20">
        <v>101.3</v>
      </c>
      <c r="J90" s="28" t="s">
        <v>104</v>
      </c>
      <c r="K90" s="22">
        <v>61.2</v>
      </c>
    </row>
    <row r="91" spans="1:11" x14ac:dyDescent="0.2">
      <c r="C91" s="24">
        <f>SUM(C78:C90)</f>
        <v>1243.5</v>
      </c>
      <c r="D91" s="28" t="s">
        <v>104</v>
      </c>
      <c r="E91" s="26">
        <f>SUM(E78:E90)</f>
        <v>1201</v>
      </c>
      <c r="I91" s="24">
        <f>SUM(I78:I90)</f>
        <v>1224.6000000000001</v>
      </c>
      <c r="J91" s="28" t="s">
        <v>104</v>
      </c>
      <c r="K91" s="26">
        <f>SUM(K78:K90)</f>
        <v>1295.2</v>
      </c>
    </row>
    <row r="92" spans="1:11" x14ac:dyDescent="0.2">
      <c r="A92" s="56" t="s">
        <v>519</v>
      </c>
      <c r="B92" s="56"/>
      <c r="C92" s="56"/>
      <c r="D92" s="56"/>
      <c r="E92" s="56"/>
      <c r="G92" s="56" t="s">
        <v>554</v>
      </c>
      <c r="H92" s="56"/>
      <c r="I92" s="56"/>
      <c r="J92" s="56"/>
      <c r="K92" s="56"/>
    </row>
    <row r="93" spans="1:11" x14ac:dyDescent="0.2">
      <c r="A93" t="s">
        <v>266</v>
      </c>
      <c r="B93" s="4" t="s">
        <v>31</v>
      </c>
      <c r="C93" s="20">
        <v>96</v>
      </c>
      <c r="D93" s="28" t="s">
        <v>104</v>
      </c>
      <c r="E93" s="22">
        <v>86.8</v>
      </c>
      <c r="G93" s="6" t="s">
        <v>15</v>
      </c>
      <c r="H93" s="4" t="s">
        <v>29</v>
      </c>
      <c r="I93" s="20">
        <v>79.400000000000006</v>
      </c>
      <c r="J93" s="28" t="s">
        <v>104</v>
      </c>
      <c r="K93" s="22">
        <v>106.5</v>
      </c>
    </row>
    <row r="94" spans="1:11" x14ac:dyDescent="0.2">
      <c r="A94" s="6" t="s">
        <v>4</v>
      </c>
      <c r="B94" s="4" t="s">
        <v>29</v>
      </c>
      <c r="C94" s="20">
        <v>65.599999999999994</v>
      </c>
      <c r="D94" s="28" t="s">
        <v>104</v>
      </c>
      <c r="E94" s="22">
        <v>104.9</v>
      </c>
      <c r="G94" t="s">
        <v>10</v>
      </c>
      <c r="H94" s="4" t="s">
        <v>29</v>
      </c>
      <c r="I94" s="20">
        <v>87</v>
      </c>
      <c r="J94" s="28" t="s">
        <v>104</v>
      </c>
      <c r="K94" s="22">
        <v>115.4</v>
      </c>
    </row>
    <row r="95" spans="1:11" x14ac:dyDescent="0.2">
      <c r="A95" s="6" t="s">
        <v>3</v>
      </c>
      <c r="B95" s="4" t="s">
        <v>29</v>
      </c>
      <c r="C95" s="20">
        <v>85.9</v>
      </c>
      <c r="D95" s="28" t="s">
        <v>104</v>
      </c>
      <c r="E95" s="22">
        <v>158.30000000000001</v>
      </c>
      <c r="G95" s="6" t="s">
        <v>523</v>
      </c>
      <c r="H95" s="4" t="s">
        <v>29</v>
      </c>
      <c r="I95" s="20">
        <v>97.2</v>
      </c>
      <c r="J95" s="28" t="s">
        <v>104</v>
      </c>
      <c r="K95" s="22">
        <v>120.4</v>
      </c>
    </row>
    <row r="96" spans="1:11" x14ac:dyDescent="0.2">
      <c r="A96" t="s">
        <v>548</v>
      </c>
      <c r="B96" s="4" t="s">
        <v>31</v>
      </c>
      <c r="C96" s="20">
        <v>122.5</v>
      </c>
      <c r="D96" s="28" t="s">
        <v>104</v>
      </c>
      <c r="E96" s="22">
        <v>101.4</v>
      </c>
      <c r="G96" s="6" t="s">
        <v>3</v>
      </c>
      <c r="H96" s="4" t="s">
        <v>29</v>
      </c>
      <c r="I96" s="20">
        <v>91</v>
      </c>
      <c r="J96" s="28" t="s">
        <v>104</v>
      </c>
      <c r="K96" s="22">
        <v>121.8</v>
      </c>
    </row>
    <row r="97" spans="1:11" x14ac:dyDescent="0.2">
      <c r="A97" t="s">
        <v>2</v>
      </c>
      <c r="B97" s="4" t="s">
        <v>29</v>
      </c>
      <c r="C97" s="20">
        <v>91.8</v>
      </c>
      <c r="D97" s="28" t="s">
        <v>104</v>
      </c>
      <c r="E97" s="22">
        <v>111.6</v>
      </c>
      <c r="G97" s="6" t="s">
        <v>428</v>
      </c>
      <c r="H97" s="4" t="s">
        <v>31</v>
      </c>
      <c r="I97" s="20">
        <v>88.1</v>
      </c>
      <c r="J97" s="28" t="s">
        <v>104</v>
      </c>
      <c r="K97" s="22">
        <v>61.9</v>
      </c>
    </row>
    <row r="98" spans="1:11" x14ac:dyDescent="0.2">
      <c r="A98" s="6" t="s">
        <v>428</v>
      </c>
      <c r="B98" s="4" t="s">
        <v>31</v>
      </c>
      <c r="C98" s="20">
        <v>103.2</v>
      </c>
      <c r="D98" s="28" t="s">
        <v>104</v>
      </c>
      <c r="E98" s="22">
        <v>90.8</v>
      </c>
      <c r="G98" s="6" t="s">
        <v>525</v>
      </c>
      <c r="H98" s="4" t="s">
        <v>29</v>
      </c>
      <c r="I98" s="20">
        <v>107.2</v>
      </c>
      <c r="J98" s="28" t="s">
        <v>104</v>
      </c>
      <c r="K98" s="22">
        <v>133.4</v>
      </c>
    </row>
    <row r="99" spans="1:11" x14ac:dyDescent="0.2">
      <c r="A99" s="6" t="s">
        <v>549</v>
      </c>
      <c r="B99" s="4" t="s">
        <v>31</v>
      </c>
      <c r="C99" s="20">
        <v>119.2</v>
      </c>
      <c r="E99" s="22">
        <v>89.7</v>
      </c>
      <c r="G99" s="6" t="s">
        <v>524</v>
      </c>
      <c r="H99" s="4" t="s">
        <v>29</v>
      </c>
      <c r="I99" s="20">
        <v>89.7</v>
      </c>
      <c r="J99" s="28" t="s">
        <v>104</v>
      </c>
      <c r="K99" s="22">
        <v>119.2</v>
      </c>
    </row>
    <row r="100" spans="1:11" x14ac:dyDescent="0.2">
      <c r="A100" t="s">
        <v>242</v>
      </c>
      <c r="B100" s="4" t="s">
        <v>31</v>
      </c>
      <c r="C100" s="20">
        <v>124.6</v>
      </c>
      <c r="D100" s="28" t="s">
        <v>104</v>
      </c>
      <c r="E100" s="22">
        <v>78</v>
      </c>
      <c r="G100" t="s">
        <v>2</v>
      </c>
      <c r="H100" s="4" t="s">
        <v>31</v>
      </c>
      <c r="I100" s="20">
        <v>93.5</v>
      </c>
      <c r="J100" s="28" t="s">
        <v>104</v>
      </c>
      <c r="K100" s="22">
        <v>91.3</v>
      </c>
    </row>
    <row r="101" spans="1:11" x14ac:dyDescent="0.2">
      <c r="A101" s="6" t="s">
        <v>15</v>
      </c>
      <c r="B101" s="4" t="s">
        <v>31</v>
      </c>
      <c r="C101" s="20">
        <v>103.2</v>
      </c>
      <c r="D101" s="28" t="s">
        <v>104</v>
      </c>
      <c r="E101" s="22">
        <v>96.9</v>
      </c>
      <c r="G101" t="s">
        <v>11</v>
      </c>
      <c r="H101" s="4" t="s">
        <v>31</v>
      </c>
      <c r="I101" s="20">
        <v>76</v>
      </c>
      <c r="J101" s="28" t="s">
        <v>104</v>
      </c>
      <c r="K101" s="22">
        <v>72</v>
      </c>
    </row>
    <row r="102" spans="1:11" x14ac:dyDescent="0.2">
      <c r="A102" t="s">
        <v>11</v>
      </c>
      <c r="B102" s="4" t="s">
        <v>29</v>
      </c>
      <c r="C102" s="20">
        <v>77.3</v>
      </c>
      <c r="D102" s="28" t="s">
        <v>104</v>
      </c>
      <c r="E102" s="22">
        <v>128.80000000000001</v>
      </c>
      <c r="G102" s="6" t="s">
        <v>4</v>
      </c>
      <c r="H102" s="4" t="s">
        <v>29</v>
      </c>
      <c r="I102" s="20">
        <v>83.2</v>
      </c>
      <c r="J102" s="28" t="s">
        <v>104</v>
      </c>
      <c r="K102" s="22">
        <v>112.8</v>
      </c>
    </row>
    <row r="103" spans="1:11" x14ac:dyDescent="0.2">
      <c r="A103" s="6" t="s">
        <v>525</v>
      </c>
      <c r="B103" s="4" t="s">
        <v>29</v>
      </c>
      <c r="C103" s="20">
        <v>94.8</v>
      </c>
      <c r="D103" s="28" t="s">
        <v>104</v>
      </c>
      <c r="E103" s="22">
        <v>140.19999999999999</v>
      </c>
      <c r="G103" t="s">
        <v>266</v>
      </c>
      <c r="H103" s="4" t="s">
        <v>31</v>
      </c>
      <c r="I103" s="20">
        <v>119.9</v>
      </c>
      <c r="J103" s="28" t="s">
        <v>104</v>
      </c>
      <c r="K103" s="22">
        <v>77.2</v>
      </c>
    </row>
    <row r="104" spans="1:11" x14ac:dyDescent="0.2">
      <c r="A104" s="6" t="s">
        <v>523</v>
      </c>
      <c r="B104" s="4" t="s">
        <v>31</v>
      </c>
      <c r="C104" s="20">
        <v>108</v>
      </c>
      <c r="D104" s="28" t="s">
        <v>104</v>
      </c>
      <c r="E104" s="22">
        <v>107.1</v>
      </c>
      <c r="G104" t="s">
        <v>242</v>
      </c>
      <c r="H104" s="4" t="s">
        <v>31</v>
      </c>
      <c r="I104" s="20">
        <v>101.5</v>
      </c>
      <c r="J104" s="28" t="s">
        <v>104</v>
      </c>
      <c r="K104" s="22">
        <v>87.2</v>
      </c>
    </row>
    <row r="105" spans="1:11" x14ac:dyDescent="0.2">
      <c r="A105" t="s">
        <v>10</v>
      </c>
      <c r="B105" s="4" t="s">
        <v>29</v>
      </c>
      <c r="C105" s="20">
        <v>91.5</v>
      </c>
      <c r="D105" s="28" t="s">
        <v>104</v>
      </c>
      <c r="E105" s="22">
        <v>93.6</v>
      </c>
      <c r="G105" t="s">
        <v>548</v>
      </c>
      <c r="H105" s="4" t="s">
        <v>29</v>
      </c>
      <c r="I105" s="20">
        <v>61.2</v>
      </c>
      <c r="J105" s="28" t="s">
        <v>104</v>
      </c>
      <c r="K105" s="22">
        <v>101.3</v>
      </c>
    </row>
    <row r="106" spans="1:11" x14ac:dyDescent="0.2">
      <c r="C106" s="24">
        <f>SUM(C93:C105)</f>
        <v>1283.6000000000001</v>
      </c>
      <c r="D106" s="28" t="s">
        <v>104</v>
      </c>
      <c r="E106" s="26">
        <f>SUM(E93:E105)</f>
        <v>1388.1</v>
      </c>
      <c r="I106" s="24">
        <f>SUM(I93:I105)</f>
        <v>1174.9000000000003</v>
      </c>
      <c r="J106" s="28" t="s">
        <v>104</v>
      </c>
      <c r="K106" s="26">
        <f>SUM(K93:K105)</f>
        <v>1320.4</v>
      </c>
    </row>
    <row r="107" spans="1:11" x14ac:dyDescent="0.2">
      <c r="A107" s="56" t="s">
        <v>555</v>
      </c>
      <c r="B107" s="56"/>
      <c r="C107" s="56"/>
      <c r="D107" s="56"/>
      <c r="E107" s="56"/>
      <c r="G107" s="56" t="s">
        <v>556</v>
      </c>
      <c r="H107" s="56"/>
      <c r="I107" s="56"/>
      <c r="J107" s="56"/>
      <c r="K107" s="56"/>
    </row>
    <row r="108" spans="1:11" x14ac:dyDescent="0.2">
      <c r="A108" t="s">
        <v>10</v>
      </c>
      <c r="B108" s="4" t="s">
        <v>29</v>
      </c>
      <c r="C108" s="20">
        <v>111.1</v>
      </c>
      <c r="D108" s="28" t="s">
        <v>104</v>
      </c>
      <c r="E108" s="22">
        <v>113.5</v>
      </c>
      <c r="G108" s="6" t="s">
        <v>3</v>
      </c>
      <c r="H108" s="4" t="s">
        <v>29</v>
      </c>
      <c r="I108" s="20">
        <v>73.900000000000006</v>
      </c>
      <c r="J108" s="28" t="s">
        <v>104</v>
      </c>
      <c r="K108" s="22">
        <v>83.2</v>
      </c>
    </row>
    <row r="109" spans="1:11" x14ac:dyDescent="0.2">
      <c r="A109" s="6" t="s">
        <v>3</v>
      </c>
      <c r="B109" s="4" t="s">
        <v>31</v>
      </c>
      <c r="C109" s="20">
        <v>91.1</v>
      </c>
      <c r="D109" s="28" t="s">
        <v>104</v>
      </c>
      <c r="E109" s="22">
        <v>89.3</v>
      </c>
      <c r="G109" t="s">
        <v>2</v>
      </c>
      <c r="H109" s="4" t="s">
        <v>31</v>
      </c>
      <c r="I109" s="20">
        <v>127.9</v>
      </c>
      <c r="J109" s="28" t="s">
        <v>104</v>
      </c>
      <c r="K109" s="22">
        <v>71</v>
      </c>
    </row>
    <row r="110" spans="1:11" x14ac:dyDescent="0.2">
      <c r="A110" s="6" t="s">
        <v>428</v>
      </c>
      <c r="B110" s="4" t="s">
        <v>29</v>
      </c>
      <c r="C110" s="20">
        <v>76.400000000000006</v>
      </c>
      <c r="D110" s="28" t="s">
        <v>104</v>
      </c>
      <c r="E110" s="22">
        <v>104.6</v>
      </c>
      <c r="G110" s="6" t="s">
        <v>15</v>
      </c>
      <c r="H110" s="4" t="s">
        <v>29</v>
      </c>
      <c r="I110" s="20">
        <v>98.3</v>
      </c>
      <c r="J110" s="28" t="s">
        <v>104</v>
      </c>
      <c r="K110" s="22">
        <v>108.4</v>
      </c>
    </row>
    <row r="111" spans="1:11" x14ac:dyDescent="0.2">
      <c r="A111" t="s">
        <v>2</v>
      </c>
      <c r="B111" s="4" t="s">
        <v>29</v>
      </c>
      <c r="C111" s="20">
        <v>84.8</v>
      </c>
      <c r="D111" s="28" t="s">
        <v>104</v>
      </c>
      <c r="E111" s="22">
        <v>92.4</v>
      </c>
      <c r="G111" t="s">
        <v>266</v>
      </c>
      <c r="H111" s="4" t="s">
        <v>31</v>
      </c>
      <c r="I111" s="20">
        <v>112.7</v>
      </c>
      <c r="J111" s="28" t="s">
        <v>104</v>
      </c>
      <c r="K111" s="22">
        <v>84.8</v>
      </c>
    </row>
    <row r="112" spans="1:11" x14ac:dyDescent="0.2">
      <c r="A112" s="6" t="s">
        <v>15</v>
      </c>
      <c r="B112" s="4" t="s">
        <v>29</v>
      </c>
      <c r="C112" s="20">
        <v>90.2</v>
      </c>
      <c r="D112" s="28" t="s">
        <v>104</v>
      </c>
      <c r="E112" s="22">
        <v>100.5</v>
      </c>
      <c r="G112" t="s">
        <v>10</v>
      </c>
      <c r="H112" s="4" t="s">
        <v>31</v>
      </c>
      <c r="I112" s="20">
        <v>118.9</v>
      </c>
      <c r="J112" s="28" t="s">
        <v>104</v>
      </c>
      <c r="K112" s="22">
        <v>101.3</v>
      </c>
    </row>
    <row r="113" spans="1:11" x14ac:dyDescent="0.2">
      <c r="A113" t="s">
        <v>548</v>
      </c>
      <c r="B113" s="4" t="s">
        <v>29</v>
      </c>
      <c r="C113" s="20">
        <v>68.400000000000006</v>
      </c>
      <c r="D113" s="28" t="s">
        <v>104</v>
      </c>
      <c r="E113" s="22">
        <v>99.1</v>
      </c>
      <c r="G113" s="6" t="s">
        <v>549</v>
      </c>
      <c r="H113" s="4" t="s">
        <v>31</v>
      </c>
      <c r="I113" s="20">
        <v>133.4</v>
      </c>
      <c r="J113" s="28" t="s">
        <v>104</v>
      </c>
      <c r="K113" s="22">
        <v>107.2</v>
      </c>
    </row>
    <row r="114" spans="1:11" x14ac:dyDescent="0.2">
      <c r="A114" t="s">
        <v>242</v>
      </c>
      <c r="B114" s="4" t="s">
        <v>29</v>
      </c>
      <c r="C114" s="20">
        <v>84.1</v>
      </c>
      <c r="D114" s="28" t="s">
        <v>104</v>
      </c>
      <c r="E114" s="22">
        <v>84.5</v>
      </c>
      <c r="G114" t="s">
        <v>548</v>
      </c>
      <c r="H114" s="4" t="s">
        <v>29</v>
      </c>
      <c r="I114" s="20">
        <v>110.6</v>
      </c>
      <c r="J114" s="28" t="s">
        <v>104</v>
      </c>
      <c r="K114" s="22">
        <v>110.7</v>
      </c>
    </row>
    <row r="115" spans="1:11" x14ac:dyDescent="0.2">
      <c r="A115" t="s">
        <v>266</v>
      </c>
      <c r="B115" s="4" t="s">
        <v>31</v>
      </c>
      <c r="C115" s="20">
        <v>102.9</v>
      </c>
      <c r="D115" s="28" t="s">
        <v>104</v>
      </c>
      <c r="E115" s="22">
        <v>75.599999999999994</v>
      </c>
      <c r="G115" s="6" t="s">
        <v>4</v>
      </c>
      <c r="H115" s="4" t="s">
        <v>31</v>
      </c>
      <c r="I115" s="20">
        <v>112.2</v>
      </c>
      <c r="J115" s="28" t="s">
        <v>104</v>
      </c>
      <c r="K115" s="22">
        <v>112</v>
      </c>
    </row>
    <row r="116" spans="1:11" x14ac:dyDescent="0.2">
      <c r="A116" s="6" t="s">
        <v>549</v>
      </c>
      <c r="B116" s="4" t="s">
        <v>29</v>
      </c>
      <c r="C116" s="20">
        <v>72</v>
      </c>
      <c r="D116" s="28" t="s">
        <v>104</v>
      </c>
      <c r="E116" s="22">
        <v>76</v>
      </c>
      <c r="G116" s="6" t="s">
        <v>523</v>
      </c>
      <c r="H116" s="4" t="s">
        <v>31</v>
      </c>
      <c r="I116" s="20">
        <v>105.9</v>
      </c>
      <c r="J116" s="28" t="s">
        <v>104</v>
      </c>
      <c r="K116" s="22">
        <v>71</v>
      </c>
    </row>
    <row r="117" spans="1:11" x14ac:dyDescent="0.2">
      <c r="A117" s="6" t="s">
        <v>524</v>
      </c>
      <c r="B117" s="4" t="s">
        <v>31</v>
      </c>
      <c r="C117" s="20">
        <v>128.80000000000001</v>
      </c>
      <c r="D117" s="28" t="s">
        <v>104</v>
      </c>
      <c r="E117" s="22">
        <v>77.3</v>
      </c>
      <c r="G117" t="s">
        <v>242</v>
      </c>
      <c r="H117" s="4" t="s">
        <v>29</v>
      </c>
      <c r="I117" s="20">
        <v>74.8</v>
      </c>
      <c r="J117" s="28" t="s">
        <v>104</v>
      </c>
      <c r="K117" s="22">
        <v>122.5</v>
      </c>
    </row>
    <row r="118" spans="1:11" x14ac:dyDescent="0.2">
      <c r="A118" s="6" t="s">
        <v>4</v>
      </c>
      <c r="B118" s="4" t="s">
        <v>29</v>
      </c>
      <c r="C118" s="20">
        <v>94.3</v>
      </c>
      <c r="D118" s="28" t="s">
        <v>104</v>
      </c>
      <c r="E118" s="22">
        <v>97.8</v>
      </c>
      <c r="G118" s="6" t="s">
        <v>524</v>
      </c>
      <c r="H118" s="4" t="s">
        <v>31</v>
      </c>
      <c r="I118" s="20">
        <v>140.19999999999999</v>
      </c>
      <c r="J118" s="28" t="s">
        <v>104</v>
      </c>
      <c r="K118" s="22">
        <v>94.8</v>
      </c>
    </row>
    <row r="119" spans="1:11" x14ac:dyDescent="0.2">
      <c r="A119" s="6" t="s">
        <v>525</v>
      </c>
      <c r="B119" s="4" t="s">
        <v>29</v>
      </c>
      <c r="C119" s="20">
        <v>83.3</v>
      </c>
      <c r="D119" s="28" t="s">
        <v>104</v>
      </c>
      <c r="E119" s="22">
        <v>154.9</v>
      </c>
      <c r="G119" t="s">
        <v>11</v>
      </c>
      <c r="H119" s="4" t="s">
        <v>31</v>
      </c>
      <c r="I119" s="20">
        <v>154.9</v>
      </c>
      <c r="J119" s="28" t="s">
        <v>104</v>
      </c>
      <c r="K119" s="22">
        <v>83.3</v>
      </c>
    </row>
    <row r="120" spans="1:11" x14ac:dyDescent="0.2">
      <c r="A120" s="6" t="s">
        <v>523</v>
      </c>
      <c r="B120" s="4" t="s">
        <v>31</v>
      </c>
      <c r="C120" s="20">
        <v>90.1</v>
      </c>
      <c r="D120" s="28" t="s">
        <v>104</v>
      </c>
      <c r="E120" s="22">
        <v>87.2</v>
      </c>
      <c r="G120" s="6" t="s">
        <v>428</v>
      </c>
      <c r="H120" s="4" t="s">
        <v>31</v>
      </c>
      <c r="I120" s="20">
        <v>127.5</v>
      </c>
      <c r="J120" s="28" t="s">
        <v>104</v>
      </c>
      <c r="K120" s="22">
        <v>79.599999999999994</v>
      </c>
    </row>
    <row r="121" spans="1:11" x14ac:dyDescent="0.2">
      <c r="C121" s="24">
        <f>SUM(C108:C120)</f>
        <v>1177.4999999999998</v>
      </c>
      <c r="D121" s="28" t="s">
        <v>104</v>
      </c>
      <c r="E121" s="26">
        <f>SUM(E108:E120)</f>
        <v>1252.7</v>
      </c>
      <c r="I121" s="24">
        <f>SUM(I108:I120)</f>
        <v>1491.2000000000003</v>
      </c>
      <c r="J121" s="28" t="s">
        <v>104</v>
      </c>
      <c r="K121" s="26">
        <f>SUM(K108:K120)</f>
        <v>1229.8</v>
      </c>
    </row>
  </sheetData>
  <mergeCells count="21">
    <mergeCell ref="A107:E107"/>
    <mergeCell ref="G107:K107"/>
    <mergeCell ref="A62:E62"/>
    <mergeCell ref="G62:K62"/>
    <mergeCell ref="A77:E77"/>
    <mergeCell ref="G77:K77"/>
    <mergeCell ref="A92:E92"/>
    <mergeCell ref="G92:K92"/>
    <mergeCell ref="B58:K58"/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</mergeCells>
  <printOptions horizontalCentered="1"/>
  <pageMargins left="0.75" right="0.75" top="0.5" bottom="0.5" header="0.5" footer="0.5"/>
  <pageSetup scale="95" fitToHeight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J65"/>
  <sheetViews>
    <sheetView workbookViewId="0">
      <selection sqref="A1:AE1"/>
    </sheetView>
  </sheetViews>
  <sheetFormatPr defaultColWidth="8.85546875" defaultRowHeight="12.75" x14ac:dyDescent="0.2"/>
  <cols>
    <col min="1" max="1" width="25.140625" bestFit="1" customWidth="1"/>
    <col min="2" max="2" width="8.85546875" customWidth="1"/>
    <col min="3" max="3" width="6.140625" bestFit="1" customWidth="1"/>
    <col min="4" max="4" width="6.7109375" customWidth="1"/>
    <col min="5" max="5" width="9.28515625" customWidth="1"/>
    <col min="7" max="7" width="8.140625" customWidth="1"/>
    <col min="8" max="8" width="6.140625" bestFit="1" customWidth="1"/>
    <col min="9" max="9" width="6.85546875" bestFit="1" customWidth="1"/>
    <col min="10" max="10" width="7.42578125" bestFit="1" customWidth="1"/>
    <col min="11" max="11" width="9.85546875" customWidth="1"/>
    <col min="12" max="12" width="7.7109375" bestFit="1" customWidth="1"/>
    <col min="13" max="13" width="7.28515625" customWidth="1"/>
    <col min="14" max="14" width="8.7109375" bestFit="1" customWidth="1"/>
    <col min="15" max="16" width="7.28515625" customWidth="1"/>
    <col min="17" max="17" width="5.28515625" bestFit="1" customWidth="1"/>
    <col min="18" max="18" width="7.85546875" customWidth="1"/>
    <col min="19" max="19" width="7.28515625" customWidth="1"/>
    <col min="20" max="20" width="11.85546875" customWidth="1"/>
    <col min="21" max="21" width="10.42578125" bestFit="1" customWidth="1"/>
    <col min="22" max="22" width="10.140625" bestFit="1" customWidth="1"/>
    <col min="23" max="23" width="7.85546875" customWidth="1"/>
    <col min="24" max="24" width="7.28515625" customWidth="1"/>
    <col min="25" max="25" width="7.42578125" bestFit="1" customWidth="1"/>
    <col min="26" max="26" width="5.140625" customWidth="1"/>
    <col min="27" max="27" width="5.140625" bestFit="1" customWidth="1"/>
    <col min="28" max="28" width="6.42578125" bestFit="1" customWidth="1"/>
    <col min="29" max="29" width="5.140625" bestFit="1" customWidth="1"/>
    <col min="30" max="30" width="3.42578125" bestFit="1" customWidth="1"/>
    <col min="31" max="31" width="5.140625" style="4" bestFit="1" customWidth="1"/>
  </cols>
  <sheetData>
    <row r="1" spans="1:36" ht="30" customHeight="1" x14ac:dyDescent="0.4">
      <c r="A1" s="58" t="s">
        <v>609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6" ht="14.1" customHeight="1" x14ac:dyDescent="0.2"/>
    <row r="3" spans="1:36" ht="14.1" customHeight="1" x14ac:dyDescent="0.2">
      <c r="A3" s="1" t="s">
        <v>72</v>
      </c>
      <c r="B3" s="39" t="s">
        <v>80</v>
      </c>
      <c r="C3" s="2" t="s">
        <v>139</v>
      </c>
      <c r="D3" s="2" t="s">
        <v>17</v>
      </c>
      <c r="E3" s="2" t="s">
        <v>268</v>
      </c>
      <c r="F3" s="2" t="s">
        <v>20</v>
      </c>
      <c r="G3" s="2" t="s">
        <v>22</v>
      </c>
      <c r="H3" s="2" t="s">
        <v>140</v>
      </c>
      <c r="I3" s="2" t="s">
        <v>243</v>
      </c>
      <c r="J3" s="9" t="s">
        <v>387</v>
      </c>
      <c r="K3" s="44" t="s">
        <v>532</v>
      </c>
      <c r="L3" s="44" t="s">
        <v>491</v>
      </c>
      <c r="M3" s="44" t="s">
        <v>435</v>
      </c>
      <c r="N3" s="44" t="s">
        <v>535</v>
      </c>
      <c r="O3" s="44" t="s">
        <v>534</v>
      </c>
      <c r="P3" s="44" t="s">
        <v>563</v>
      </c>
      <c r="Q3" s="44" t="s">
        <v>533</v>
      </c>
      <c r="R3" s="2" t="s">
        <v>21</v>
      </c>
      <c r="S3" s="2" t="s">
        <v>19</v>
      </c>
      <c r="T3" s="9" t="s">
        <v>385</v>
      </c>
      <c r="U3" s="9" t="s">
        <v>77</v>
      </c>
      <c r="V3" s="9" t="s">
        <v>138</v>
      </c>
      <c r="W3" s="9" t="s">
        <v>223</v>
      </c>
      <c r="X3" s="44" t="s">
        <v>319</v>
      </c>
      <c r="Y3" s="9" t="s">
        <v>176</v>
      </c>
      <c r="Z3" s="44" t="s">
        <v>440</v>
      </c>
      <c r="AA3" s="44" t="s">
        <v>441</v>
      </c>
      <c r="AB3" s="9" t="s">
        <v>18</v>
      </c>
      <c r="AC3" s="44" t="s">
        <v>439</v>
      </c>
      <c r="AD3" s="44" t="s">
        <v>438</v>
      </c>
      <c r="AE3" s="51" t="s">
        <v>437</v>
      </c>
      <c r="AF3" s="31"/>
      <c r="AG3" s="31"/>
      <c r="AH3" s="31"/>
      <c r="AI3" s="31"/>
      <c r="AJ3" s="31"/>
    </row>
    <row r="4" spans="1:36" ht="14.1" customHeight="1" x14ac:dyDescent="0.2">
      <c r="A4" s="7" t="s">
        <v>4</v>
      </c>
      <c r="B4" s="42" t="s">
        <v>569</v>
      </c>
      <c r="C4" s="5"/>
      <c r="D4" s="41" t="s">
        <v>570</v>
      </c>
      <c r="E4" s="41" t="s">
        <v>571</v>
      </c>
      <c r="F4" s="41" t="s">
        <v>572</v>
      </c>
      <c r="G4" s="41" t="s">
        <v>496</v>
      </c>
      <c r="H4" s="41" t="s">
        <v>573</v>
      </c>
      <c r="I4" s="41" t="s">
        <v>565</v>
      </c>
      <c r="J4" s="41" t="s">
        <v>460</v>
      </c>
      <c r="K4" s="42" t="s">
        <v>574</v>
      </c>
      <c r="L4" s="41" t="s">
        <v>196</v>
      </c>
      <c r="M4" s="42" t="s">
        <v>78</v>
      </c>
      <c r="N4" s="42" t="s">
        <v>61</v>
      </c>
      <c r="O4" s="42" t="s">
        <v>60</v>
      </c>
      <c r="P4" s="42" t="s">
        <v>25</v>
      </c>
      <c r="Q4" s="42" t="s">
        <v>25</v>
      </c>
      <c r="R4" s="41" t="s">
        <v>492</v>
      </c>
      <c r="S4" s="41" t="s">
        <v>460</v>
      </c>
      <c r="T4" s="41" t="s">
        <v>335</v>
      </c>
      <c r="U4" s="41" t="s">
        <v>347</v>
      </c>
      <c r="V4" s="42" t="s">
        <v>291</v>
      </c>
      <c r="W4" s="42" t="s">
        <v>201</v>
      </c>
      <c r="X4" s="42" t="s">
        <v>150</v>
      </c>
      <c r="Y4" s="15" t="s">
        <v>244</v>
      </c>
      <c r="Z4" s="3" t="s">
        <v>63</v>
      </c>
      <c r="AA4" s="3" t="s">
        <v>57</v>
      </c>
      <c r="AB4" s="3" t="s">
        <v>59</v>
      </c>
      <c r="AC4" s="3" t="s">
        <v>62</v>
      </c>
      <c r="AD4" s="3" t="s">
        <v>25</v>
      </c>
      <c r="AE4" s="3" t="s">
        <v>24</v>
      </c>
      <c r="AF4" s="14"/>
      <c r="AG4" s="14"/>
      <c r="AH4" s="14"/>
      <c r="AI4" s="14"/>
      <c r="AJ4" s="14"/>
    </row>
    <row r="5" spans="1:36" ht="14.1" customHeight="1" x14ac:dyDescent="0.2">
      <c r="A5" s="7" t="s">
        <v>2</v>
      </c>
      <c r="B5" s="42" t="s">
        <v>575</v>
      </c>
      <c r="C5" s="41" t="s">
        <v>509</v>
      </c>
      <c r="D5" s="5"/>
      <c r="E5" s="41" t="s">
        <v>576</v>
      </c>
      <c r="F5" s="41" t="s">
        <v>577</v>
      </c>
      <c r="G5" s="41" t="s">
        <v>443</v>
      </c>
      <c r="H5" s="41" t="s">
        <v>536</v>
      </c>
      <c r="I5" s="41" t="s">
        <v>578</v>
      </c>
      <c r="J5" s="41" t="s">
        <v>541</v>
      </c>
      <c r="K5" s="42" t="s">
        <v>78</v>
      </c>
      <c r="L5" s="41" t="s">
        <v>150</v>
      </c>
      <c r="M5" s="42" t="s">
        <v>501</v>
      </c>
      <c r="N5" s="42" t="s">
        <v>60</v>
      </c>
      <c r="O5" s="42" t="s">
        <v>60</v>
      </c>
      <c r="P5" s="42" t="s">
        <v>24</v>
      </c>
      <c r="Q5" s="42" t="s">
        <v>24</v>
      </c>
      <c r="R5" s="41" t="s">
        <v>493</v>
      </c>
      <c r="S5" s="41" t="s">
        <v>462</v>
      </c>
      <c r="T5" s="41" t="s">
        <v>337</v>
      </c>
      <c r="U5" s="41" t="s">
        <v>289</v>
      </c>
      <c r="V5" s="42" t="s">
        <v>290</v>
      </c>
      <c r="W5" s="42" t="s">
        <v>247</v>
      </c>
      <c r="X5" s="42" t="s">
        <v>196</v>
      </c>
      <c r="Y5" s="15" t="s">
        <v>306</v>
      </c>
      <c r="Z5" s="3" t="s">
        <v>63</v>
      </c>
      <c r="AA5" s="3" t="s">
        <v>145</v>
      </c>
      <c r="AB5" s="3" t="s">
        <v>63</v>
      </c>
      <c r="AC5" s="3" t="s">
        <v>61</v>
      </c>
      <c r="AD5" s="3" t="s">
        <v>25</v>
      </c>
      <c r="AE5" s="3" t="s">
        <v>25</v>
      </c>
      <c r="AF5" s="14"/>
      <c r="AG5" s="14"/>
      <c r="AH5" s="14"/>
      <c r="AI5" s="14"/>
      <c r="AJ5" s="14"/>
    </row>
    <row r="6" spans="1:36" ht="14.1" customHeight="1" x14ac:dyDescent="0.2">
      <c r="A6" s="7" t="s">
        <v>266</v>
      </c>
      <c r="B6" s="42" t="s">
        <v>579</v>
      </c>
      <c r="C6" s="41" t="s">
        <v>580</v>
      </c>
      <c r="D6" s="41" t="s">
        <v>581</v>
      </c>
      <c r="E6" s="5"/>
      <c r="F6" s="41" t="s">
        <v>582</v>
      </c>
      <c r="G6" s="41" t="s">
        <v>583</v>
      </c>
      <c r="H6" s="41" t="s">
        <v>471</v>
      </c>
      <c r="I6" s="41" t="s">
        <v>584</v>
      </c>
      <c r="J6" s="41" t="s">
        <v>471</v>
      </c>
      <c r="K6" s="42" t="s">
        <v>203</v>
      </c>
      <c r="L6" s="41" t="s">
        <v>196</v>
      </c>
      <c r="M6" s="42" t="s">
        <v>498</v>
      </c>
      <c r="N6" s="42" t="s">
        <v>62</v>
      </c>
      <c r="O6" s="42" t="s">
        <v>60</v>
      </c>
      <c r="P6" s="42" t="s">
        <v>24</v>
      </c>
      <c r="Q6" s="42" t="s">
        <v>24</v>
      </c>
      <c r="R6" s="41" t="s">
        <v>472</v>
      </c>
      <c r="S6" s="41" t="s">
        <v>443</v>
      </c>
      <c r="T6" s="41" t="s">
        <v>382</v>
      </c>
      <c r="U6" s="41" t="s">
        <v>364</v>
      </c>
      <c r="V6" s="42" t="s">
        <v>374</v>
      </c>
      <c r="W6" s="42" t="s">
        <v>407</v>
      </c>
      <c r="X6" s="42" t="s">
        <v>414</v>
      </c>
      <c r="Y6" s="15" t="s">
        <v>147</v>
      </c>
      <c r="Z6" s="3" t="s">
        <v>66</v>
      </c>
      <c r="AA6" s="3" t="s">
        <v>145</v>
      </c>
      <c r="AB6" s="3" t="s">
        <v>58</v>
      </c>
      <c r="AC6" s="3" t="s">
        <v>60</v>
      </c>
      <c r="AD6" s="3" t="s">
        <v>24</v>
      </c>
      <c r="AE6" s="3" t="s">
        <v>25</v>
      </c>
      <c r="AF6" s="14"/>
      <c r="AG6" s="14"/>
      <c r="AH6" s="14"/>
      <c r="AI6" s="14"/>
      <c r="AJ6" s="14"/>
    </row>
    <row r="7" spans="1:36" ht="14.1" customHeight="1" x14ac:dyDescent="0.2">
      <c r="A7" s="7" t="s">
        <v>3</v>
      </c>
      <c r="B7" s="42" t="s">
        <v>585</v>
      </c>
      <c r="C7" s="41" t="s">
        <v>586</v>
      </c>
      <c r="D7" s="41" t="s">
        <v>587</v>
      </c>
      <c r="E7" s="41" t="s">
        <v>588</v>
      </c>
      <c r="F7" s="5"/>
      <c r="G7" s="41" t="s">
        <v>539</v>
      </c>
      <c r="H7" s="41" t="s">
        <v>469</v>
      </c>
      <c r="I7" s="41" t="s">
        <v>589</v>
      </c>
      <c r="J7" s="41" t="s">
        <v>446</v>
      </c>
      <c r="K7" s="42" t="s">
        <v>204</v>
      </c>
      <c r="L7" s="41" t="s">
        <v>196</v>
      </c>
      <c r="M7" s="42" t="s">
        <v>65</v>
      </c>
      <c r="N7" s="42" t="s">
        <v>64</v>
      </c>
      <c r="O7" s="42" t="s">
        <v>61</v>
      </c>
      <c r="P7" s="42" t="s">
        <v>25</v>
      </c>
      <c r="Q7" s="42" t="s">
        <v>25</v>
      </c>
      <c r="R7" s="41" t="s">
        <v>446</v>
      </c>
      <c r="S7" s="41" t="s">
        <v>469</v>
      </c>
      <c r="T7" s="41" t="s">
        <v>494</v>
      </c>
      <c r="U7" s="41" t="s">
        <v>344</v>
      </c>
      <c r="V7" s="42" t="s">
        <v>290</v>
      </c>
      <c r="W7" s="42" t="s">
        <v>196</v>
      </c>
      <c r="X7" s="42" t="s">
        <v>178</v>
      </c>
      <c r="Y7" s="15" t="s">
        <v>79</v>
      </c>
      <c r="Z7" s="3" t="s">
        <v>62</v>
      </c>
      <c r="AA7" s="3" t="s">
        <v>71</v>
      </c>
      <c r="AB7" s="3" t="s">
        <v>70</v>
      </c>
      <c r="AC7" s="3" t="s">
        <v>60</v>
      </c>
      <c r="AD7" s="3" t="s">
        <v>25</v>
      </c>
      <c r="AE7" s="3" t="s">
        <v>25</v>
      </c>
      <c r="AF7" s="14"/>
      <c r="AG7" s="14"/>
      <c r="AH7" s="14"/>
      <c r="AI7" s="14"/>
      <c r="AJ7" s="14"/>
    </row>
    <row r="8" spans="1:36" ht="14.1" customHeight="1" x14ac:dyDescent="0.2">
      <c r="A8" s="7" t="s">
        <v>11</v>
      </c>
      <c r="B8" s="42" t="s">
        <v>590</v>
      </c>
      <c r="C8" s="41" t="s">
        <v>493</v>
      </c>
      <c r="D8" s="41" t="s">
        <v>444</v>
      </c>
      <c r="E8" s="41" t="s">
        <v>591</v>
      </c>
      <c r="F8" s="41" t="s">
        <v>540</v>
      </c>
      <c r="G8" s="5"/>
      <c r="H8" s="41" t="s">
        <v>592</v>
      </c>
      <c r="I8" s="41" t="s">
        <v>496</v>
      </c>
      <c r="J8" s="41" t="s">
        <v>496</v>
      </c>
      <c r="K8" s="42" t="s">
        <v>147</v>
      </c>
      <c r="L8" s="41" t="s">
        <v>59</v>
      </c>
      <c r="M8" s="42" t="s">
        <v>502</v>
      </c>
      <c r="N8" s="42" t="s">
        <v>60</v>
      </c>
      <c r="O8" s="42" t="s">
        <v>60</v>
      </c>
      <c r="P8" s="42" t="s">
        <v>24</v>
      </c>
      <c r="Q8" s="42" t="s">
        <v>25</v>
      </c>
      <c r="R8" s="41" t="s">
        <v>375</v>
      </c>
      <c r="S8" s="41" t="s">
        <v>473</v>
      </c>
      <c r="T8" s="41" t="s">
        <v>408</v>
      </c>
      <c r="U8" s="41" t="s">
        <v>365</v>
      </c>
      <c r="V8" s="42" t="s">
        <v>296</v>
      </c>
      <c r="W8" s="42" t="s">
        <v>414</v>
      </c>
      <c r="X8" s="42" t="s">
        <v>177</v>
      </c>
      <c r="Y8" s="15" t="s">
        <v>147</v>
      </c>
      <c r="Z8" s="3" t="s">
        <v>25</v>
      </c>
      <c r="AA8" s="3" t="s">
        <v>63</v>
      </c>
      <c r="AB8" s="3"/>
      <c r="AC8" s="3" t="s">
        <v>60</v>
      </c>
      <c r="AD8" s="3"/>
      <c r="AE8" s="3"/>
      <c r="AF8" s="14"/>
      <c r="AG8" s="32"/>
      <c r="AH8" s="14"/>
      <c r="AI8" s="14"/>
      <c r="AJ8" s="14"/>
    </row>
    <row r="9" spans="1:36" ht="14.1" customHeight="1" x14ac:dyDescent="0.2">
      <c r="A9" s="7" t="s">
        <v>10</v>
      </c>
      <c r="B9" s="42" t="s">
        <v>593</v>
      </c>
      <c r="C9" s="41" t="s">
        <v>594</v>
      </c>
      <c r="D9" s="41" t="s">
        <v>542</v>
      </c>
      <c r="E9" s="41" t="s">
        <v>474</v>
      </c>
      <c r="F9" s="41" t="s">
        <v>468</v>
      </c>
      <c r="G9" s="41" t="s">
        <v>595</v>
      </c>
      <c r="H9" s="5"/>
      <c r="I9" s="41" t="s">
        <v>537</v>
      </c>
      <c r="J9" s="41" t="s">
        <v>412</v>
      </c>
      <c r="K9" s="42" t="s">
        <v>596</v>
      </c>
      <c r="L9" s="41" t="s">
        <v>57</v>
      </c>
      <c r="M9" s="42" t="s">
        <v>65</v>
      </c>
      <c r="N9" s="42" t="s">
        <v>59</v>
      </c>
      <c r="O9" s="42" t="s">
        <v>61</v>
      </c>
      <c r="P9" s="42" t="s">
        <v>25</v>
      </c>
      <c r="Q9" s="42" t="s">
        <v>25</v>
      </c>
      <c r="R9" s="41" t="s">
        <v>493</v>
      </c>
      <c r="S9" s="41" t="s">
        <v>375</v>
      </c>
      <c r="T9" s="41" t="s">
        <v>201</v>
      </c>
      <c r="U9" s="41" t="s">
        <v>289</v>
      </c>
      <c r="V9" s="42" t="s">
        <v>291</v>
      </c>
      <c r="W9" s="42" t="s">
        <v>177</v>
      </c>
      <c r="X9" s="42" t="s">
        <v>177</v>
      </c>
      <c r="Y9" s="15" t="s">
        <v>294</v>
      </c>
      <c r="Z9" s="3" t="s">
        <v>24</v>
      </c>
      <c r="AA9" s="3" t="s">
        <v>67</v>
      </c>
      <c r="AB9" s="3"/>
      <c r="AC9" s="3" t="s">
        <v>60</v>
      </c>
      <c r="AD9" s="3"/>
      <c r="AE9" s="3"/>
      <c r="AF9" s="14"/>
      <c r="AG9" s="32"/>
      <c r="AH9" s="14"/>
      <c r="AI9" s="14"/>
      <c r="AJ9" s="14"/>
    </row>
    <row r="10" spans="1:36" ht="14.1" customHeight="1" x14ac:dyDescent="0.2">
      <c r="A10" s="7" t="s">
        <v>242</v>
      </c>
      <c r="B10" s="42" t="s">
        <v>597</v>
      </c>
      <c r="C10" s="41" t="s">
        <v>566</v>
      </c>
      <c r="D10" s="41" t="s">
        <v>598</v>
      </c>
      <c r="E10" s="41" t="s">
        <v>567</v>
      </c>
      <c r="F10" s="41" t="s">
        <v>599</v>
      </c>
      <c r="G10" s="41" t="s">
        <v>493</v>
      </c>
      <c r="H10" s="41" t="s">
        <v>544</v>
      </c>
      <c r="I10" s="5"/>
      <c r="J10" s="41" t="s">
        <v>442</v>
      </c>
      <c r="K10" s="42" t="s">
        <v>150</v>
      </c>
      <c r="L10" s="41" t="s">
        <v>147</v>
      </c>
      <c r="M10" s="42" t="s">
        <v>65</v>
      </c>
      <c r="N10" s="42" t="s">
        <v>62</v>
      </c>
      <c r="O10" s="42" t="s">
        <v>60</v>
      </c>
      <c r="P10" s="42" t="s">
        <v>25</v>
      </c>
      <c r="Q10" s="42" t="s">
        <v>25</v>
      </c>
      <c r="R10" s="41" t="s">
        <v>442</v>
      </c>
      <c r="S10" s="41" t="s">
        <v>470</v>
      </c>
      <c r="T10" s="41" t="s">
        <v>342</v>
      </c>
      <c r="U10" s="41" t="s">
        <v>337</v>
      </c>
      <c r="V10" s="42" t="s">
        <v>271</v>
      </c>
      <c r="W10" s="42" t="s">
        <v>410</v>
      </c>
      <c r="X10" s="42" t="s">
        <v>178</v>
      </c>
      <c r="Y10" s="15" t="s">
        <v>245</v>
      </c>
      <c r="Z10" s="3" t="s">
        <v>63</v>
      </c>
      <c r="AA10" s="3" t="s">
        <v>55</v>
      </c>
      <c r="AB10" s="3" t="s">
        <v>24</v>
      </c>
      <c r="AC10" s="3" t="s">
        <v>60</v>
      </c>
      <c r="AD10" s="3" t="s">
        <v>24</v>
      </c>
      <c r="AE10" s="3" t="s">
        <v>24</v>
      </c>
      <c r="AF10" s="14"/>
      <c r="AG10" s="14"/>
      <c r="AH10" s="14"/>
      <c r="AI10" s="14"/>
      <c r="AJ10" s="14"/>
    </row>
    <row r="11" spans="1:36" ht="14.1" customHeight="1" x14ac:dyDescent="0.2">
      <c r="A11" s="12" t="s">
        <v>549</v>
      </c>
      <c r="B11" s="42" t="s">
        <v>600</v>
      </c>
      <c r="C11" s="41" t="s">
        <v>466</v>
      </c>
      <c r="D11" s="41" t="s">
        <v>543</v>
      </c>
      <c r="E11" s="41" t="s">
        <v>474</v>
      </c>
      <c r="F11" s="41" t="s">
        <v>447</v>
      </c>
      <c r="G11" s="41" t="s">
        <v>493</v>
      </c>
      <c r="H11" s="41" t="s">
        <v>413</v>
      </c>
      <c r="I11" s="41" t="s">
        <v>445</v>
      </c>
      <c r="J11" s="13"/>
      <c r="K11" s="42" t="s">
        <v>545</v>
      </c>
      <c r="L11" s="41" t="s">
        <v>63</v>
      </c>
      <c r="M11" s="42" t="s">
        <v>147</v>
      </c>
      <c r="N11" s="42" t="s">
        <v>62</v>
      </c>
      <c r="O11" s="42" t="s">
        <v>62</v>
      </c>
      <c r="P11" s="42" t="s">
        <v>24</v>
      </c>
      <c r="Q11" s="42" t="s">
        <v>24</v>
      </c>
      <c r="R11" s="41" t="s">
        <v>412</v>
      </c>
      <c r="S11" s="41" t="s">
        <v>361</v>
      </c>
      <c r="T11" s="41" t="s">
        <v>407</v>
      </c>
      <c r="U11" s="41" t="s">
        <v>291</v>
      </c>
      <c r="V11" s="42" t="s">
        <v>271</v>
      </c>
      <c r="W11" s="42" t="s">
        <v>416</v>
      </c>
      <c r="X11" s="42" t="s">
        <v>150</v>
      </c>
      <c r="Y11" s="15" t="s">
        <v>79</v>
      </c>
      <c r="Z11" s="3"/>
      <c r="AA11" s="3" t="s">
        <v>61</v>
      </c>
      <c r="AB11" s="3"/>
      <c r="AC11" s="3" t="s">
        <v>24</v>
      </c>
      <c r="AE11" s="3"/>
      <c r="AF11" s="14"/>
      <c r="AG11" s="14"/>
      <c r="AH11" s="14"/>
      <c r="AI11" s="14"/>
      <c r="AJ11" s="14"/>
    </row>
    <row r="12" spans="1:36" ht="14.1" customHeight="1" x14ac:dyDescent="0.2">
      <c r="A12" s="40" t="s">
        <v>525</v>
      </c>
      <c r="B12" s="42" t="s">
        <v>601</v>
      </c>
      <c r="C12" s="42" t="s">
        <v>602</v>
      </c>
      <c r="D12" s="42" t="s">
        <v>79</v>
      </c>
      <c r="E12" s="42" t="s">
        <v>204</v>
      </c>
      <c r="F12" s="42" t="s">
        <v>203</v>
      </c>
      <c r="G12" s="42" t="s">
        <v>147</v>
      </c>
      <c r="H12" s="42" t="s">
        <v>603</v>
      </c>
      <c r="I12" s="42" t="s">
        <v>149</v>
      </c>
      <c r="J12" s="41" t="s">
        <v>538</v>
      </c>
      <c r="K12" s="46"/>
      <c r="L12" s="41" t="s">
        <v>66</v>
      </c>
      <c r="M12" s="48" t="s">
        <v>65</v>
      </c>
      <c r="N12" s="48" t="s">
        <v>61</v>
      </c>
      <c r="O12" s="48" t="s">
        <v>61</v>
      </c>
      <c r="P12" s="48" t="s">
        <v>24</v>
      </c>
      <c r="Q12" s="48" t="s">
        <v>25</v>
      </c>
      <c r="R12" s="42" t="s">
        <v>58</v>
      </c>
      <c r="S12" s="42" t="s">
        <v>67</v>
      </c>
      <c r="T12" s="41" t="s">
        <v>56</v>
      </c>
      <c r="U12" s="42"/>
      <c r="V12" s="41"/>
      <c r="W12" s="41" t="s">
        <v>24</v>
      </c>
      <c r="X12" s="42" t="s">
        <v>57</v>
      </c>
      <c r="Y12" s="29"/>
      <c r="Z12" s="3"/>
      <c r="AA12" s="3"/>
      <c r="AB12" s="3"/>
      <c r="AC12" s="3"/>
      <c r="AD12" s="3"/>
      <c r="AE12" s="3"/>
      <c r="AF12" s="14"/>
      <c r="AG12" s="14"/>
      <c r="AH12" s="32"/>
      <c r="AI12" s="32"/>
      <c r="AJ12" s="32"/>
    </row>
    <row r="13" spans="1:36" ht="14.1" customHeight="1" x14ac:dyDescent="0.2">
      <c r="A13" s="7" t="s">
        <v>15</v>
      </c>
      <c r="B13" s="42" t="s">
        <v>604</v>
      </c>
      <c r="C13" s="41" t="s">
        <v>196</v>
      </c>
      <c r="D13" s="41" t="s">
        <v>149</v>
      </c>
      <c r="E13" s="41" t="s">
        <v>196</v>
      </c>
      <c r="F13" s="41" t="s">
        <v>196</v>
      </c>
      <c r="G13" s="41" t="s">
        <v>59</v>
      </c>
      <c r="H13" s="41" t="s">
        <v>58</v>
      </c>
      <c r="I13" s="41" t="s">
        <v>147</v>
      </c>
      <c r="J13" s="41" t="s">
        <v>64</v>
      </c>
      <c r="K13" s="41" t="s">
        <v>67</v>
      </c>
      <c r="L13" s="13"/>
      <c r="M13" s="41" t="s">
        <v>64</v>
      </c>
      <c r="N13" s="41" t="s">
        <v>58</v>
      </c>
      <c r="O13" s="41" t="s">
        <v>61</v>
      </c>
      <c r="P13" s="41" t="s">
        <v>25</v>
      </c>
      <c r="Q13" s="41" t="s">
        <v>25</v>
      </c>
      <c r="R13" s="41" t="s">
        <v>57</v>
      </c>
      <c r="S13" s="3" t="s">
        <v>59</v>
      </c>
      <c r="T13" s="41" t="s">
        <v>501</v>
      </c>
      <c r="U13" s="3"/>
      <c r="V13" s="3"/>
      <c r="W13" s="3"/>
      <c r="X13" s="41" t="s">
        <v>25</v>
      </c>
      <c r="Y13" s="3"/>
      <c r="Z13" s="3" t="s">
        <v>62</v>
      </c>
      <c r="AA13" s="3" t="s">
        <v>62</v>
      </c>
      <c r="AB13" s="3" t="s">
        <v>63</v>
      </c>
      <c r="AC13" s="3" t="s">
        <v>24</v>
      </c>
      <c r="AD13" s="3" t="s">
        <v>24</v>
      </c>
      <c r="AE13" s="3" t="s">
        <v>24</v>
      </c>
      <c r="AF13" s="14"/>
      <c r="AG13" s="14"/>
      <c r="AH13" s="14"/>
      <c r="AI13" s="33"/>
      <c r="AJ13" s="14"/>
    </row>
    <row r="14" spans="1:36" ht="14.1" customHeight="1" x14ac:dyDescent="0.2">
      <c r="A14" s="40" t="s">
        <v>428</v>
      </c>
      <c r="B14" s="42" t="s">
        <v>605</v>
      </c>
      <c r="C14" s="42" t="s">
        <v>79</v>
      </c>
      <c r="D14" s="42" t="s">
        <v>65</v>
      </c>
      <c r="E14" s="42" t="s">
        <v>502</v>
      </c>
      <c r="F14" s="42" t="s">
        <v>501</v>
      </c>
      <c r="G14" s="42" t="s">
        <v>498</v>
      </c>
      <c r="H14" s="42" t="s">
        <v>501</v>
      </c>
      <c r="I14" s="42" t="s">
        <v>501</v>
      </c>
      <c r="J14" s="41" t="s">
        <v>147</v>
      </c>
      <c r="K14" s="42" t="s">
        <v>501</v>
      </c>
      <c r="L14" s="41" t="s">
        <v>63</v>
      </c>
      <c r="M14" s="46"/>
      <c r="N14" s="41" t="s">
        <v>60</v>
      </c>
      <c r="O14" s="41" t="s">
        <v>60</v>
      </c>
      <c r="P14" s="41" t="s">
        <v>24</v>
      </c>
      <c r="Q14" s="41" t="s">
        <v>25</v>
      </c>
      <c r="R14" s="42" t="s">
        <v>64</v>
      </c>
      <c r="S14" s="42" t="s">
        <v>61</v>
      </c>
      <c r="T14" s="41" t="s">
        <v>63</v>
      </c>
      <c r="U14" s="42"/>
      <c r="V14" s="42"/>
      <c r="W14" s="42"/>
      <c r="X14" s="42" t="s">
        <v>67</v>
      </c>
      <c r="Y14" s="35"/>
      <c r="Z14" s="3"/>
      <c r="AA14" s="3"/>
      <c r="AB14" s="3"/>
      <c r="AC14" s="3"/>
      <c r="AD14" s="3"/>
      <c r="AE14" s="3"/>
      <c r="AF14" s="14"/>
      <c r="AG14" s="14"/>
      <c r="AH14" s="32"/>
      <c r="AI14" s="32"/>
      <c r="AJ14" s="32"/>
    </row>
    <row r="15" spans="1:36" ht="14.1" customHeight="1" x14ac:dyDescent="0.2">
      <c r="A15" s="40" t="s">
        <v>524</v>
      </c>
      <c r="B15" s="42" t="s">
        <v>606</v>
      </c>
      <c r="C15" s="42" t="s">
        <v>62</v>
      </c>
      <c r="D15" s="42" t="s">
        <v>60</v>
      </c>
      <c r="E15" s="42" t="s">
        <v>61</v>
      </c>
      <c r="F15" s="42" t="s">
        <v>63</v>
      </c>
      <c r="G15" s="42" t="s">
        <v>60</v>
      </c>
      <c r="H15" s="42" t="s">
        <v>59</v>
      </c>
      <c r="I15" s="42" t="s">
        <v>61</v>
      </c>
      <c r="J15" s="41" t="s">
        <v>61</v>
      </c>
      <c r="K15" s="42" t="s">
        <v>62</v>
      </c>
      <c r="L15" s="41" t="s">
        <v>57</v>
      </c>
      <c r="M15" s="41" t="s">
        <v>60</v>
      </c>
      <c r="N15" s="46"/>
      <c r="O15" s="41" t="s">
        <v>60</v>
      </c>
      <c r="P15" s="41" t="s">
        <v>25</v>
      </c>
      <c r="Q15" s="41" t="s">
        <v>25</v>
      </c>
      <c r="R15" s="42"/>
      <c r="S15" s="42"/>
      <c r="T15" s="41"/>
      <c r="U15" s="42"/>
      <c r="V15" s="42"/>
      <c r="W15" s="42"/>
      <c r="X15" s="42"/>
      <c r="Y15" s="35"/>
      <c r="Z15" s="3"/>
      <c r="AA15" s="3"/>
      <c r="AB15" s="3"/>
      <c r="AC15" s="3"/>
      <c r="AD15" s="3"/>
      <c r="AE15" s="3"/>
      <c r="AF15" s="14"/>
      <c r="AG15" s="14"/>
      <c r="AH15" s="32"/>
      <c r="AI15" s="32"/>
      <c r="AJ15" s="32"/>
    </row>
    <row r="16" spans="1:36" ht="14.1" customHeight="1" x14ac:dyDescent="0.2">
      <c r="A16" s="40" t="s">
        <v>523</v>
      </c>
      <c r="B16" s="42" t="s">
        <v>607</v>
      </c>
      <c r="C16" s="42" t="s">
        <v>60</v>
      </c>
      <c r="D16" s="42" t="s">
        <v>60</v>
      </c>
      <c r="E16" s="42" t="s">
        <v>60</v>
      </c>
      <c r="F16" s="42" t="s">
        <v>62</v>
      </c>
      <c r="G16" s="42" t="s">
        <v>60</v>
      </c>
      <c r="H16" s="42" t="s">
        <v>62</v>
      </c>
      <c r="I16" s="42" t="s">
        <v>60</v>
      </c>
      <c r="J16" s="41" t="s">
        <v>61</v>
      </c>
      <c r="K16" s="42" t="s">
        <v>62</v>
      </c>
      <c r="L16" s="41" t="s">
        <v>62</v>
      </c>
      <c r="M16" s="41" t="s">
        <v>60</v>
      </c>
      <c r="N16" s="41" t="s">
        <v>60</v>
      </c>
      <c r="O16" s="46"/>
      <c r="P16" s="30" t="s">
        <v>24</v>
      </c>
      <c r="Q16" s="41" t="s">
        <v>25</v>
      </c>
      <c r="R16" s="42"/>
      <c r="S16" s="42"/>
      <c r="T16" s="41"/>
      <c r="U16" s="42"/>
      <c r="V16" s="42"/>
      <c r="W16" s="42"/>
      <c r="X16" s="42"/>
      <c r="Y16" s="35"/>
      <c r="Z16" s="3"/>
      <c r="AA16" s="3"/>
      <c r="AB16" s="3"/>
      <c r="AC16" s="3"/>
      <c r="AD16" s="3"/>
      <c r="AE16" s="3"/>
      <c r="AF16" s="14"/>
      <c r="AG16" s="14"/>
      <c r="AH16" s="32"/>
      <c r="AI16" s="32"/>
      <c r="AJ16" s="32"/>
    </row>
    <row r="17" spans="1:36" ht="14.1" customHeight="1" x14ac:dyDescent="0.2">
      <c r="A17" s="40" t="s">
        <v>548</v>
      </c>
      <c r="B17" s="42" t="s">
        <v>608</v>
      </c>
      <c r="C17" s="42" t="s">
        <v>24</v>
      </c>
      <c r="D17" s="42" t="s">
        <v>25</v>
      </c>
      <c r="E17" s="42" t="s">
        <v>25</v>
      </c>
      <c r="F17" s="42" t="s">
        <v>24</v>
      </c>
      <c r="G17" s="42" t="s">
        <v>25</v>
      </c>
      <c r="H17" s="42" t="s">
        <v>24</v>
      </c>
      <c r="I17" s="42" t="s">
        <v>24</v>
      </c>
      <c r="J17" s="42" t="s">
        <v>25</v>
      </c>
      <c r="K17" s="42" t="s">
        <v>25</v>
      </c>
      <c r="L17" s="42" t="s">
        <v>24</v>
      </c>
      <c r="M17" s="42" t="s">
        <v>25</v>
      </c>
      <c r="N17" s="42" t="s">
        <v>24</v>
      </c>
      <c r="O17" s="42" t="s">
        <v>25</v>
      </c>
      <c r="P17" s="46"/>
      <c r="Q17" s="42"/>
      <c r="R17" s="42"/>
      <c r="S17" s="42"/>
      <c r="T17" s="41"/>
      <c r="U17" s="42"/>
      <c r="V17" s="42"/>
      <c r="W17" s="42"/>
      <c r="X17" s="42"/>
      <c r="Y17" s="35"/>
      <c r="Z17" s="3"/>
      <c r="AA17" s="3"/>
      <c r="AB17" s="3"/>
      <c r="AC17" s="3"/>
      <c r="AD17" s="3"/>
      <c r="AE17" s="3"/>
      <c r="AF17" s="14"/>
      <c r="AG17" s="14"/>
      <c r="AH17" s="32"/>
      <c r="AI17" s="32"/>
      <c r="AJ17" s="32"/>
    </row>
    <row r="18" spans="1:36" ht="14.1" customHeight="1" x14ac:dyDescent="0.2">
      <c r="A18" s="40" t="s">
        <v>522</v>
      </c>
      <c r="B18" s="42" t="s">
        <v>546</v>
      </c>
      <c r="C18" s="42" t="s">
        <v>24</v>
      </c>
      <c r="D18" s="42" t="s">
        <v>25</v>
      </c>
      <c r="E18" s="42" t="s">
        <v>25</v>
      </c>
      <c r="F18" s="42" t="s">
        <v>24</v>
      </c>
      <c r="G18" s="42" t="s">
        <v>24</v>
      </c>
      <c r="H18" s="42" t="s">
        <v>24</v>
      </c>
      <c r="I18" s="42" t="s">
        <v>24</v>
      </c>
      <c r="J18" s="41" t="s">
        <v>25</v>
      </c>
      <c r="K18" s="42" t="s">
        <v>24</v>
      </c>
      <c r="L18" s="41" t="s">
        <v>24</v>
      </c>
      <c r="M18" s="41" t="s">
        <v>24</v>
      </c>
      <c r="N18" s="41" t="s">
        <v>24</v>
      </c>
      <c r="O18" s="41" t="s">
        <v>24</v>
      </c>
      <c r="P18" s="41"/>
      <c r="Q18" s="46"/>
      <c r="R18" s="42"/>
      <c r="S18" s="42"/>
      <c r="T18" s="41"/>
      <c r="U18" s="42"/>
      <c r="V18" s="42"/>
      <c r="W18" s="42"/>
      <c r="X18" s="42"/>
      <c r="Y18" s="35"/>
      <c r="Z18" s="3"/>
      <c r="AA18" s="3"/>
      <c r="AB18" s="3"/>
      <c r="AC18" s="3"/>
      <c r="AD18" s="3"/>
      <c r="AE18" s="3"/>
      <c r="AF18" s="14"/>
      <c r="AG18" s="14"/>
      <c r="AH18" s="32"/>
      <c r="AI18" s="32"/>
      <c r="AJ18" s="32"/>
    </row>
    <row r="19" spans="1:36" ht="14.1" customHeight="1" x14ac:dyDescent="0.2">
      <c r="A19" s="7" t="s">
        <v>14</v>
      </c>
      <c r="B19" s="42" t="s">
        <v>505</v>
      </c>
      <c r="C19" s="41" t="s">
        <v>495</v>
      </c>
      <c r="D19" s="41" t="s">
        <v>496</v>
      </c>
      <c r="E19" s="41" t="s">
        <v>463</v>
      </c>
      <c r="F19" s="41" t="s">
        <v>447</v>
      </c>
      <c r="G19" s="41" t="s">
        <v>461</v>
      </c>
      <c r="H19" s="41" t="s">
        <v>496</v>
      </c>
      <c r="I19" s="41" t="s">
        <v>445</v>
      </c>
      <c r="J19" s="41" t="s">
        <v>413</v>
      </c>
      <c r="K19" s="42" t="s">
        <v>57</v>
      </c>
      <c r="L19" s="41" t="s">
        <v>58</v>
      </c>
      <c r="M19" s="42" t="s">
        <v>63</v>
      </c>
      <c r="N19" s="42"/>
      <c r="O19" s="42"/>
      <c r="P19" s="42"/>
      <c r="Q19" s="42"/>
      <c r="R19" s="5"/>
      <c r="S19" s="41" t="s">
        <v>442</v>
      </c>
      <c r="T19" s="41" t="s">
        <v>315</v>
      </c>
      <c r="U19" s="41" t="s">
        <v>338</v>
      </c>
      <c r="V19" s="42" t="s">
        <v>341</v>
      </c>
      <c r="W19" s="42" t="s">
        <v>409</v>
      </c>
      <c r="X19" s="42" t="s">
        <v>497</v>
      </c>
      <c r="Y19" s="15" t="s">
        <v>79</v>
      </c>
      <c r="Z19" s="3" t="s">
        <v>62</v>
      </c>
      <c r="AA19" s="3" t="s">
        <v>59</v>
      </c>
      <c r="AB19" s="3" t="s">
        <v>24</v>
      </c>
      <c r="AC19" s="3" t="s">
        <v>64</v>
      </c>
      <c r="AD19" s="3" t="s">
        <v>24</v>
      </c>
      <c r="AE19" s="3" t="s">
        <v>26</v>
      </c>
      <c r="AF19" s="14"/>
      <c r="AG19" s="14"/>
      <c r="AH19" s="14"/>
      <c r="AI19" s="14"/>
      <c r="AJ19" s="14"/>
    </row>
    <row r="20" spans="1:36" ht="14.1" customHeight="1" x14ac:dyDescent="0.2">
      <c r="A20" s="7" t="s">
        <v>9</v>
      </c>
      <c r="B20" s="42" t="s">
        <v>464</v>
      </c>
      <c r="C20" s="41" t="s">
        <v>466</v>
      </c>
      <c r="D20" s="41" t="s">
        <v>436</v>
      </c>
      <c r="E20" s="41" t="s">
        <v>444</v>
      </c>
      <c r="F20" s="41" t="s">
        <v>468</v>
      </c>
      <c r="G20" s="41" t="s">
        <v>465</v>
      </c>
      <c r="H20" s="41" t="s">
        <v>461</v>
      </c>
      <c r="I20" s="41" t="s">
        <v>467</v>
      </c>
      <c r="J20" s="41" t="s">
        <v>293</v>
      </c>
      <c r="K20" s="42" t="s">
        <v>66</v>
      </c>
      <c r="L20" s="3" t="s">
        <v>59</v>
      </c>
      <c r="M20" s="42" t="s">
        <v>62</v>
      </c>
      <c r="N20" s="42"/>
      <c r="O20" s="42"/>
      <c r="P20" s="42"/>
      <c r="Q20" s="42"/>
      <c r="R20" s="41" t="s">
        <v>445</v>
      </c>
      <c r="S20" s="5"/>
      <c r="T20" s="41" t="s">
        <v>291</v>
      </c>
      <c r="U20" s="41" t="s">
        <v>246</v>
      </c>
      <c r="V20" s="42" t="s">
        <v>342</v>
      </c>
      <c r="W20" s="42" t="s">
        <v>178</v>
      </c>
      <c r="X20" s="42" t="s">
        <v>79</v>
      </c>
      <c r="Y20" s="15" t="s">
        <v>78</v>
      </c>
      <c r="Z20" s="3" t="s">
        <v>62</v>
      </c>
      <c r="AA20" s="3" t="s">
        <v>146</v>
      </c>
      <c r="AB20" s="3" t="s">
        <v>64</v>
      </c>
      <c r="AC20" s="3" t="s">
        <v>61</v>
      </c>
      <c r="AD20" s="3" t="s">
        <v>25</v>
      </c>
      <c r="AE20" s="3" t="s">
        <v>25</v>
      </c>
      <c r="AF20" s="14"/>
      <c r="AG20" s="14"/>
      <c r="AH20" s="14"/>
      <c r="AI20" s="14"/>
      <c r="AJ20" s="14"/>
    </row>
    <row r="21" spans="1:36" ht="14.1" customHeight="1" x14ac:dyDescent="0.2">
      <c r="A21" s="7" t="s">
        <v>384</v>
      </c>
      <c r="B21" s="42" t="s">
        <v>503</v>
      </c>
      <c r="C21" s="41" t="s">
        <v>336</v>
      </c>
      <c r="D21" s="41" t="s">
        <v>337</v>
      </c>
      <c r="E21" s="41" t="s">
        <v>504</v>
      </c>
      <c r="F21" s="41" t="s">
        <v>500</v>
      </c>
      <c r="G21" s="41" t="s">
        <v>409</v>
      </c>
      <c r="H21" s="41" t="s">
        <v>202</v>
      </c>
      <c r="I21" s="41" t="s">
        <v>342</v>
      </c>
      <c r="J21" s="41" t="s">
        <v>247</v>
      </c>
      <c r="K21" s="42" t="s">
        <v>55</v>
      </c>
      <c r="L21" s="41" t="s">
        <v>65</v>
      </c>
      <c r="M21" s="48" t="s">
        <v>64</v>
      </c>
      <c r="N21" s="48"/>
      <c r="O21" s="48"/>
      <c r="P21" s="48"/>
      <c r="Q21" s="48"/>
      <c r="R21" s="41" t="s">
        <v>246</v>
      </c>
      <c r="S21" s="41" t="s">
        <v>289</v>
      </c>
      <c r="T21" s="34"/>
      <c r="U21" s="3" t="s">
        <v>145</v>
      </c>
      <c r="V21" s="15" t="s">
        <v>66</v>
      </c>
      <c r="W21" s="48" t="s">
        <v>24</v>
      </c>
      <c r="X21" s="42" t="s">
        <v>59</v>
      </c>
      <c r="Y21" s="15" t="s">
        <v>62</v>
      </c>
      <c r="Z21" s="3" t="s">
        <v>60</v>
      </c>
      <c r="AA21" s="3" t="s">
        <v>59</v>
      </c>
      <c r="AB21" s="3" t="s">
        <v>58</v>
      </c>
      <c r="AC21" s="3" t="s">
        <v>60</v>
      </c>
      <c r="AD21" s="3" t="s">
        <v>25</v>
      </c>
      <c r="AE21" s="3" t="s">
        <v>25</v>
      </c>
      <c r="AF21" s="14"/>
      <c r="AG21" s="14"/>
      <c r="AH21" s="32"/>
      <c r="AI21" s="32"/>
      <c r="AJ21" s="32"/>
    </row>
    <row r="22" spans="1:36" ht="14.1" customHeight="1" x14ac:dyDescent="0.2">
      <c r="A22" s="11" t="s">
        <v>75</v>
      </c>
      <c r="B22" s="42" t="s">
        <v>376</v>
      </c>
      <c r="C22" s="41" t="s">
        <v>352</v>
      </c>
      <c r="D22" s="41" t="s">
        <v>291</v>
      </c>
      <c r="E22" s="41" t="s">
        <v>367</v>
      </c>
      <c r="F22" s="41" t="s">
        <v>350</v>
      </c>
      <c r="G22" s="41" t="s">
        <v>366</v>
      </c>
      <c r="H22" s="41" t="s">
        <v>291</v>
      </c>
      <c r="I22" s="41" t="s">
        <v>337</v>
      </c>
      <c r="J22" s="41" t="s">
        <v>289</v>
      </c>
      <c r="K22" s="42"/>
      <c r="L22" s="3"/>
      <c r="M22" s="42"/>
      <c r="N22" s="42"/>
      <c r="O22" s="42"/>
      <c r="P22" s="42"/>
      <c r="Q22" s="42"/>
      <c r="R22" s="41" t="s">
        <v>339</v>
      </c>
      <c r="S22" s="41" t="s">
        <v>315</v>
      </c>
      <c r="T22" s="3" t="s">
        <v>146</v>
      </c>
      <c r="U22" s="13"/>
      <c r="V22" s="42" t="s">
        <v>350</v>
      </c>
      <c r="W22" s="42" t="s">
        <v>203</v>
      </c>
      <c r="X22" s="42" t="s">
        <v>64</v>
      </c>
      <c r="Y22" s="15" t="s">
        <v>203</v>
      </c>
      <c r="Z22" s="3"/>
      <c r="AA22" s="3" t="s">
        <v>60</v>
      </c>
      <c r="AB22" s="3"/>
      <c r="AC22" s="3" t="s">
        <v>24</v>
      </c>
      <c r="AD22" s="3"/>
      <c r="AE22" s="3"/>
      <c r="AF22" s="14"/>
      <c r="AG22" s="14"/>
      <c r="AH22" s="32"/>
      <c r="AI22" s="32"/>
      <c r="AJ22" s="32"/>
    </row>
    <row r="23" spans="1:36" ht="14.1" customHeight="1" x14ac:dyDescent="0.2">
      <c r="A23" s="12" t="s">
        <v>137</v>
      </c>
      <c r="B23" s="42" t="s">
        <v>377</v>
      </c>
      <c r="C23" s="41" t="s">
        <v>289</v>
      </c>
      <c r="D23" s="41" t="s">
        <v>292</v>
      </c>
      <c r="E23" s="41" t="s">
        <v>374</v>
      </c>
      <c r="F23" s="41" t="s">
        <v>292</v>
      </c>
      <c r="G23" s="41" t="s">
        <v>297</v>
      </c>
      <c r="H23" s="41" t="s">
        <v>289</v>
      </c>
      <c r="I23" s="41" t="s">
        <v>270</v>
      </c>
      <c r="J23" s="41" t="s">
        <v>270</v>
      </c>
      <c r="K23" s="45"/>
      <c r="L23" s="3"/>
      <c r="M23" s="45"/>
      <c r="N23" s="45"/>
      <c r="O23" s="45"/>
      <c r="P23" s="45"/>
      <c r="Q23" s="45"/>
      <c r="R23" s="41" t="s">
        <v>343</v>
      </c>
      <c r="S23" s="41" t="s">
        <v>342</v>
      </c>
      <c r="T23" s="3" t="s">
        <v>67</v>
      </c>
      <c r="U23" s="41" t="s">
        <v>344</v>
      </c>
      <c r="V23" s="34"/>
      <c r="W23" s="42" t="s">
        <v>204</v>
      </c>
      <c r="X23" s="45" t="s">
        <v>57</v>
      </c>
      <c r="Y23" s="43" t="s">
        <v>150</v>
      </c>
      <c r="Z23" s="3"/>
      <c r="AA23" s="3" t="s">
        <v>24</v>
      </c>
      <c r="AB23" s="3"/>
      <c r="AC23" s="3"/>
      <c r="AD23" s="3"/>
      <c r="AE23" s="3"/>
      <c r="AF23" s="14"/>
      <c r="AG23" s="14"/>
      <c r="AH23" s="32"/>
      <c r="AI23" s="32"/>
      <c r="AJ23" s="32"/>
    </row>
    <row r="24" spans="1:36" ht="14.1" customHeight="1" x14ac:dyDescent="0.2">
      <c r="A24" s="40" t="s">
        <v>288</v>
      </c>
      <c r="B24" s="42" t="s">
        <v>418</v>
      </c>
      <c r="C24" s="42" t="s">
        <v>202</v>
      </c>
      <c r="D24" s="42" t="s">
        <v>407</v>
      </c>
      <c r="E24" s="42" t="s">
        <v>247</v>
      </c>
      <c r="F24" s="42" t="s">
        <v>196</v>
      </c>
      <c r="G24" s="42" t="s">
        <v>415</v>
      </c>
      <c r="H24" s="42" t="s">
        <v>178</v>
      </c>
      <c r="I24" s="42" t="s">
        <v>411</v>
      </c>
      <c r="J24" s="42" t="s">
        <v>417</v>
      </c>
      <c r="K24" s="42" t="s">
        <v>25</v>
      </c>
      <c r="L24" s="3"/>
      <c r="M24" s="42"/>
      <c r="N24" s="42"/>
      <c r="O24" s="42"/>
      <c r="P24" s="42"/>
      <c r="Q24" s="42"/>
      <c r="R24" s="42" t="s">
        <v>408</v>
      </c>
      <c r="S24" s="42" t="s">
        <v>177</v>
      </c>
      <c r="T24" s="42" t="s">
        <v>25</v>
      </c>
      <c r="U24" s="42" t="s">
        <v>204</v>
      </c>
      <c r="V24" s="42" t="s">
        <v>203</v>
      </c>
      <c r="W24" s="34"/>
      <c r="X24" s="42" t="s">
        <v>58</v>
      </c>
      <c r="Y24" s="3" t="s">
        <v>59</v>
      </c>
      <c r="Z24" s="3"/>
      <c r="AA24" s="15"/>
      <c r="AB24" s="3"/>
      <c r="AC24" s="3"/>
      <c r="AD24" s="3"/>
      <c r="AE24" s="3"/>
      <c r="AF24" s="14"/>
      <c r="AG24" s="14"/>
      <c r="AH24" s="32"/>
      <c r="AI24" s="32"/>
      <c r="AJ24" s="32"/>
    </row>
    <row r="25" spans="1:36" ht="14.1" customHeight="1" x14ac:dyDescent="0.2">
      <c r="A25" s="40" t="s">
        <v>318</v>
      </c>
      <c r="B25" s="42" t="s">
        <v>499</v>
      </c>
      <c r="C25" s="42" t="s">
        <v>149</v>
      </c>
      <c r="D25" s="42" t="s">
        <v>196</v>
      </c>
      <c r="E25" s="42" t="s">
        <v>415</v>
      </c>
      <c r="F25" s="42" t="s">
        <v>177</v>
      </c>
      <c r="G25" s="42" t="s">
        <v>178</v>
      </c>
      <c r="H25" s="42" t="s">
        <v>178</v>
      </c>
      <c r="I25" s="42" t="s">
        <v>177</v>
      </c>
      <c r="J25" s="42" t="s">
        <v>149</v>
      </c>
      <c r="K25" s="42" t="s">
        <v>58</v>
      </c>
      <c r="L25" s="41" t="s">
        <v>24</v>
      </c>
      <c r="M25" s="42" t="s">
        <v>66</v>
      </c>
      <c r="N25" s="42"/>
      <c r="O25" s="42"/>
      <c r="P25" s="42"/>
      <c r="Q25" s="42"/>
      <c r="R25" s="42" t="s">
        <v>497</v>
      </c>
      <c r="S25" s="42" t="s">
        <v>78</v>
      </c>
      <c r="T25" s="49" t="s">
        <v>59</v>
      </c>
      <c r="U25" s="42" t="s">
        <v>63</v>
      </c>
      <c r="V25" s="42" t="s">
        <v>58</v>
      </c>
      <c r="W25" s="42" t="s">
        <v>57</v>
      </c>
      <c r="X25" s="46"/>
      <c r="Y25" s="29"/>
      <c r="Z25" s="3"/>
      <c r="AA25" s="3"/>
      <c r="AB25" s="3"/>
      <c r="AC25" s="3"/>
      <c r="AD25" s="3"/>
      <c r="AE25" s="3"/>
      <c r="AF25" s="14"/>
      <c r="AG25" s="14"/>
      <c r="AH25" s="32"/>
      <c r="AI25" s="32"/>
      <c r="AJ25" s="32"/>
    </row>
    <row r="26" spans="1:36" ht="14.1" customHeight="1" x14ac:dyDescent="0.2">
      <c r="A26" s="40" t="s">
        <v>172</v>
      </c>
      <c r="B26" s="15" t="s">
        <v>307</v>
      </c>
      <c r="C26" s="15" t="s">
        <v>245</v>
      </c>
      <c r="D26" s="15" t="s">
        <v>308</v>
      </c>
      <c r="E26" s="15" t="s">
        <v>147</v>
      </c>
      <c r="F26" s="15" t="s">
        <v>78</v>
      </c>
      <c r="G26" s="15" t="s">
        <v>147</v>
      </c>
      <c r="H26" s="15" t="s">
        <v>295</v>
      </c>
      <c r="I26" s="15" t="s">
        <v>244</v>
      </c>
      <c r="J26" s="15" t="s">
        <v>78</v>
      </c>
      <c r="K26" s="3"/>
      <c r="L26" s="3"/>
      <c r="M26" s="3"/>
      <c r="N26" s="15"/>
      <c r="O26" s="15"/>
      <c r="P26" s="15"/>
      <c r="Q26" s="15"/>
      <c r="R26" s="15" t="s">
        <v>78</v>
      </c>
      <c r="S26" s="15" t="s">
        <v>79</v>
      </c>
      <c r="T26" s="15" t="s">
        <v>61</v>
      </c>
      <c r="U26" s="15" t="s">
        <v>204</v>
      </c>
      <c r="V26" s="15" t="s">
        <v>149</v>
      </c>
      <c r="W26" s="3" t="s">
        <v>59</v>
      </c>
      <c r="X26" s="3"/>
      <c r="Y26" s="34"/>
      <c r="Z26" s="3"/>
      <c r="AA26" s="15"/>
      <c r="AB26" s="3"/>
      <c r="AC26" s="3"/>
      <c r="AD26" s="3"/>
      <c r="AE26" s="3"/>
      <c r="AF26" s="14"/>
      <c r="AG26" s="14"/>
      <c r="AH26" s="32"/>
      <c r="AI26" s="32"/>
      <c r="AJ26" s="32"/>
    </row>
    <row r="27" spans="1:36" ht="14.1" customHeight="1" x14ac:dyDescent="0.2">
      <c r="A27" s="7" t="s">
        <v>0</v>
      </c>
      <c r="B27" s="15" t="s">
        <v>81</v>
      </c>
      <c r="C27" s="3" t="s">
        <v>64</v>
      </c>
      <c r="D27" s="3" t="s">
        <v>64</v>
      </c>
      <c r="E27" s="3" t="s">
        <v>67</v>
      </c>
      <c r="F27" s="3" t="s">
        <v>61</v>
      </c>
      <c r="G27" s="3" t="s">
        <v>24</v>
      </c>
      <c r="H27" s="3" t="s">
        <v>25</v>
      </c>
      <c r="I27" s="3" t="s">
        <v>64</v>
      </c>
      <c r="J27" s="3"/>
      <c r="K27" s="3"/>
      <c r="L27" s="3" t="s">
        <v>61</v>
      </c>
      <c r="M27" s="3"/>
      <c r="N27" s="3"/>
      <c r="O27" s="3"/>
      <c r="P27" s="3"/>
      <c r="Q27" s="3"/>
      <c r="R27" s="3" t="s">
        <v>61</v>
      </c>
      <c r="S27" s="3" t="s">
        <v>61</v>
      </c>
      <c r="T27" s="3" t="s">
        <v>60</v>
      </c>
      <c r="U27" s="3"/>
      <c r="V27" s="3"/>
      <c r="W27" s="3"/>
      <c r="X27" s="3"/>
      <c r="Y27" s="3"/>
      <c r="Z27" s="13"/>
      <c r="AA27" s="3" t="s">
        <v>69</v>
      </c>
      <c r="AB27" s="3" t="s">
        <v>62</v>
      </c>
      <c r="AC27" s="3" t="s">
        <v>25</v>
      </c>
      <c r="AD27" s="3" t="s">
        <v>25</v>
      </c>
      <c r="AE27" s="3" t="s">
        <v>25</v>
      </c>
      <c r="AF27" s="14"/>
      <c r="AG27" s="14"/>
      <c r="AH27" s="14"/>
      <c r="AI27" s="14"/>
      <c r="AJ27" s="33"/>
    </row>
    <row r="28" spans="1:36" ht="14.1" customHeight="1" x14ac:dyDescent="0.2">
      <c r="A28" s="40" t="s">
        <v>148</v>
      </c>
      <c r="B28" s="15" t="s">
        <v>164</v>
      </c>
      <c r="C28" s="3" t="s">
        <v>58</v>
      </c>
      <c r="D28" s="3" t="s">
        <v>146</v>
      </c>
      <c r="E28" s="3" t="s">
        <v>146</v>
      </c>
      <c r="F28" s="3" t="s">
        <v>70</v>
      </c>
      <c r="G28" s="3" t="s">
        <v>64</v>
      </c>
      <c r="H28" s="3" t="s">
        <v>66</v>
      </c>
      <c r="I28" s="3" t="s">
        <v>56</v>
      </c>
      <c r="J28" s="3" t="s">
        <v>62</v>
      </c>
      <c r="K28" s="15"/>
      <c r="L28" s="3" t="s">
        <v>61</v>
      </c>
      <c r="M28" s="15"/>
      <c r="N28" s="15"/>
      <c r="O28" s="15"/>
      <c r="P28" s="15"/>
      <c r="Q28" s="15"/>
      <c r="R28" s="3" t="s">
        <v>59</v>
      </c>
      <c r="S28" s="3" t="s">
        <v>145</v>
      </c>
      <c r="T28" s="3" t="s">
        <v>59</v>
      </c>
      <c r="U28" s="3" t="s">
        <v>60</v>
      </c>
      <c r="V28" s="15" t="s">
        <v>25</v>
      </c>
      <c r="W28" s="15"/>
      <c r="X28" s="15"/>
      <c r="Y28" s="15"/>
      <c r="Z28" s="3" t="s">
        <v>68</v>
      </c>
      <c r="AA28" s="34"/>
      <c r="AB28" s="3" t="s">
        <v>24</v>
      </c>
      <c r="AC28" s="3" t="s">
        <v>60</v>
      </c>
      <c r="AD28" s="3" t="s">
        <v>25</v>
      </c>
      <c r="AE28" s="3" t="s">
        <v>25</v>
      </c>
      <c r="AF28" s="14"/>
      <c r="AG28" s="14"/>
      <c r="AH28" s="32"/>
      <c r="AI28" s="32"/>
      <c r="AJ28" s="32"/>
    </row>
    <row r="29" spans="1:36" ht="14.1" customHeight="1" x14ac:dyDescent="0.2">
      <c r="A29" s="7" t="s">
        <v>1</v>
      </c>
      <c r="B29" s="15" t="s">
        <v>82</v>
      </c>
      <c r="C29" s="3" t="s">
        <v>59</v>
      </c>
      <c r="D29" s="3" t="s">
        <v>64</v>
      </c>
      <c r="E29" s="3" t="s">
        <v>57</v>
      </c>
      <c r="F29" s="3" t="s">
        <v>71</v>
      </c>
      <c r="G29" s="3"/>
      <c r="H29" s="3"/>
      <c r="I29" s="3" t="s">
        <v>25</v>
      </c>
      <c r="J29" s="3"/>
      <c r="K29" s="3"/>
      <c r="L29" s="3" t="s">
        <v>64</v>
      </c>
      <c r="M29" s="3"/>
      <c r="N29" s="3"/>
      <c r="O29" s="3"/>
      <c r="P29" s="3"/>
      <c r="Q29" s="3"/>
      <c r="R29" s="3" t="s">
        <v>25</v>
      </c>
      <c r="S29" s="3" t="s">
        <v>63</v>
      </c>
      <c r="T29" s="3" t="s">
        <v>57</v>
      </c>
      <c r="U29" s="3"/>
      <c r="V29" s="3"/>
      <c r="W29" s="3"/>
      <c r="X29" s="3"/>
      <c r="Y29" s="3"/>
      <c r="Z29" s="3" t="s">
        <v>61</v>
      </c>
      <c r="AA29" s="3" t="s">
        <v>25</v>
      </c>
      <c r="AB29" s="13"/>
      <c r="AC29" s="3"/>
      <c r="AD29" s="3" t="s">
        <v>25</v>
      </c>
      <c r="AE29" s="3" t="s">
        <v>25</v>
      </c>
      <c r="AF29" s="14"/>
      <c r="AG29" s="14"/>
      <c r="AH29" s="33"/>
      <c r="AI29" s="14"/>
      <c r="AJ29" s="14"/>
    </row>
    <row r="30" spans="1:36" ht="14.1" customHeight="1" x14ac:dyDescent="0.2">
      <c r="A30" s="7" t="s">
        <v>12</v>
      </c>
      <c r="B30" s="15" t="s">
        <v>133</v>
      </c>
      <c r="C30" s="3" t="s">
        <v>61</v>
      </c>
      <c r="D30" s="3" t="s">
        <v>62</v>
      </c>
      <c r="E30" s="3" t="s">
        <v>60</v>
      </c>
      <c r="F30" s="3" t="s">
        <v>60</v>
      </c>
      <c r="G30" s="3" t="s">
        <v>60</v>
      </c>
      <c r="H30" s="3" t="s">
        <v>60</v>
      </c>
      <c r="I30" s="3" t="s">
        <v>60</v>
      </c>
      <c r="J30" s="3" t="s">
        <v>25</v>
      </c>
      <c r="K30" s="35"/>
      <c r="L30" s="3" t="s">
        <v>25</v>
      </c>
      <c r="M30" s="35"/>
      <c r="N30" s="35"/>
      <c r="O30" s="35"/>
      <c r="P30" s="35"/>
      <c r="Q30" s="35"/>
      <c r="R30" s="3" t="s">
        <v>63</v>
      </c>
      <c r="S30" s="3" t="s">
        <v>62</v>
      </c>
      <c r="T30" s="3" t="s">
        <v>60</v>
      </c>
      <c r="U30" s="3" t="s">
        <v>25</v>
      </c>
      <c r="V30" s="35"/>
      <c r="W30" s="35"/>
      <c r="X30" s="35"/>
      <c r="Y30" s="35"/>
      <c r="Z30" s="3" t="s">
        <v>24</v>
      </c>
      <c r="AA30" s="3" t="s">
        <v>60</v>
      </c>
      <c r="AB30" s="3"/>
      <c r="AC30" s="13"/>
      <c r="AD30" s="3"/>
      <c r="AE30" s="3"/>
      <c r="AF30" s="14"/>
      <c r="AG30" s="14"/>
      <c r="AH30" s="32"/>
      <c r="AI30" s="32"/>
      <c r="AJ30" s="32"/>
    </row>
    <row r="31" spans="1:36" ht="14.1" customHeight="1" x14ac:dyDescent="0.2">
      <c r="A31" s="7" t="s">
        <v>13</v>
      </c>
      <c r="B31" s="15" t="s">
        <v>83</v>
      </c>
      <c r="C31" s="3" t="s">
        <v>24</v>
      </c>
      <c r="D31" s="3" t="s">
        <v>24</v>
      </c>
      <c r="E31" s="3" t="s">
        <v>25</v>
      </c>
      <c r="F31" s="3" t="s">
        <v>24</v>
      </c>
      <c r="G31" s="3"/>
      <c r="H31" s="3"/>
      <c r="I31" s="3" t="s">
        <v>25</v>
      </c>
      <c r="J31" s="3"/>
      <c r="K31" s="35"/>
      <c r="L31" s="3" t="s">
        <v>25</v>
      </c>
      <c r="M31" s="35"/>
      <c r="N31" s="35"/>
      <c r="O31" s="35"/>
      <c r="P31" s="35"/>
      <c r="Q31" s="35"/>
      <c r="R31" s="3" t="s">
        <v>25</v>
      </c>
      <c r="S31" s="3" t="s">
        <v>24</v>
      </c>
      <c r="T31" s="3" t="s">
        <v>24</v>
      </c>
      <c r="U31" s="3"/>
      <c r="V31" s="35"/>
      <c r="W31" s="35"/>
      <c r="X31" s="35"/>
      <c r="Y31" s="35"/>
      <c r="Z31" s="3" t="s">
        <v>24</v>
      </c>
      <c r="AA31" s="3" t="s">
        <v>24</v>
      </c>
      <c r="AB31" s="3" t="s">
        <v>24</v>
      </c>
      <c r="AC31" s="3"/>
      <c r="AD31" s="13"/>
      <c r="AE31" s="3" t="s">
        <v>25</v>
      </c>
      <c r="AF31" s="14"/>
      <c r="AG31" s="14"/>
      <c r="AH31" s="32"/>
      <c r="AI31" s="32"/>
      <c r="AJ31" s="32"/>
    </row>
    <row r="32" spans="1:36" ht="14.1" customHeight="1" x14ac:dyDescent="0.2">
      <c r="A32" s="7" t="s">
        <v>16</v>
      </c>
      <c r="B32" s="15" t="s">
        <v>84</v>
      </c>
      <c r="C32" s="3" t="s">
        <v>25</v>
      </c>
      <c r="D32" s="3" t="s">
        <v>24</v>
      </c>
      <c r="E32" s="3" t="s">
        <v>24</v>
      </c>
      <c r="F32" s="3" t="s">
        <v>24</v>
      </c>
      <c r="G32" s="3"/>
      <c r="H32" s="3"/>
      <c r="I32" s="3" t="s">
        <v>25</v>
      </c>
      <c r="J32" s="10"/>
      <c r="K32" s="35"/>
      <c r="L32" s="3" t="s">
        <v>25</v>
      </c>
      <c r="M32" s="35"/>
      <c r="N32" s="35"/>
      <c r="O32" s="35"/>
      <c r="P32" s="35"/>
      <c r="Q32" s="35"/>
      <c r="R32" s="3" t="s">
        <v>26</v>
      </c>
      <c r="S32" s="3" t="s">
        <v>24</v>
      </c>
      <c r="T32" s="3" t="s">
        <v>24</v>
      </c>
      <c r="U32" s="10"/>
      <c r="V32" s="35"/>
      <c r="W32" s="35"/>
      <c r="X32" s="35"/>
      <c r="Y32" s="35"/>
      <c r="Z32" s="3" t="s">
        <v>24</v>
      </c>
      <c r="AA32" s="3" t="s">
        <v>24</v>
      </c>
      <c r="AB32" s="3" t="s">
        <v>24</v>
      </c>
      <c r="AC32" s="3"/>
      <c r="AD32" s="3" t="s">
        <v>24</v>
      </c>
      <c r="AE32" s="13"/>
    </row>
    <row r="33" spans="1:31" ht="14.1" customHeight="1" x14ac:dyDescent="0.2">
      <c r="A33" s="32"/>
      <c r="B33" s="32"/>
      <c r="C33" s="32"/>
      <c r="D33" s="32"/>
      <c r="E33" s="32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2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1" ht="14.1" customHeight="1" x14ac:dyDescent="0.2">
      <c r="A34" s="32"/>
      <c r="B34" s="32"/>
      <c r="C34" s="32"/>
      <c r="D34" s="32"/>
      <c r="E34" s="32"/>
      <c r="F34" s="14"/>
      <c r="G34" s="14"/>
      <c r="H34" s="3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32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1" ht="14.1" customHeight="1" x14ac:dyDescent="0.2">
      <c r="A35" s="32"/>
      <c r="B35" s="32"/>
      <c r="C35" s="32"/>
      <c r="D35" s="32"/>
      <c r="E35" s="32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32"/>
      <c r="T35" s="14"/>
      <c r="U35" s="33"/>
      <c r="V35" s="14"/>
      <c r="W35" s="14"/>
      <c r="X35" s="14"/>
      <c r="Y35" s="14"/>
      <c r="Z35" s="14"/>
      <c r="AA35" s="14"/>
      <c r="AB35" s="14"/>
      <c r="AC35" s="14"/>
      <c r="AD35" s="14"/>
    </row>
    <row r="36" spans="1:31" ht="14.1" customHeight="1" x14ac:dyDescent="0.2">
      <c r="A36" s="1" t="s">
        <v>23</v>
      </c>
      <c r="B36" s="39" t="s">
        <v>80</v>
      </c>
      <c r="C36" s="2" t="s">
        <v>139</v>
      </c>
      <c r="D36" s="2" t="s">
        <v>17</v>
      </c>
      <c r="E36" s="2" t="s">
        <v>268</v>
      </c>
      <c r="F36" s="2" t="s">
        <v>20</v>
      </c>
      <c r="G36" s="2" t="s">
        <v>22</v>
      </c>
      <c r="H36" s="2" t="s">
        <v>140</v>
      </c>
      <c r="I36" s="2" t="s">
        <v>243</v>
      </c>
      <c r="J36" s="9" t="s">
        <v>387</v>
      </c>
      <c r="K36" s="44" t="s">
        <v>532</v>
      </c>
      <c r="L36" s="44" t="s">
        <v>491</v>
      </c>
      <c r="M36" s="44" t="s">
        <v>435</v>
      </c>
      <c r="N36" s="44" t="s">
        <v>535</v>
      </c>
      <c r="O36" s="44" t="s">
        <v>534</v>
      </c>
      <c r="P36" s="44" t="s">
        <v>563</v>
      </c>
      <c r="Q36" s="44" t="s">
        <v>533</v>
      </c>
      <c r="R36" s="2" t="s">
        <v>21</v>
      </c>
      <c r="S36" s="2" t="s">
        <v>19</v>
      </c>
      <c r="T36" s="9" t="s">
        <v>385</v>
      </c>
      <c r="U36" s="9" t="s">
        <v>77</v>
      </c>
      <c r="V36" s="9" t="s">
        <v>138</v>
      </c>
      <c r="W36" s="9" t="s">
        <v>223</v>
      </c>
      <c r="X36" s="44" t="s">
        <v>319</v>
      </c>
      <c r="Y36" s="9" t="s">
        <v>176</v>
      </c>
      <c r="Z36" s="44" t="s">
        <v>440</v>
      </c>
      <c r="AA36" s="44" t="s">
        <v>441</v>
      </c>
      <c r="AB36" s="9" t="s">
        <v>18</v>
      </c>
      <c r="AC36" s="44" t="s">
        <v>439</v>
      </c>
      <c r="AD36" s="44" t="s">
        <v>438</v>
      </c>
      <c r="AE36" s="51" t="s">
        <v>437</v>
      </c>
    </row>
    <row r="37" spans="1:31" ht="14.1" customHeight="1" x14ac:dyDescent="0.2">
      <c r="A37" s="7" t="s">
        <v>4</v>
      </c>
      <c r="B37" s="42" t="s">
        <v>564</v>
      </c>
      <c r="C37" s="5"/>
      <c r="D37" s="41" t="s">
        <v>59</v>
      </c>
      <c r="E37" s="41" t="s">
        <v>57</v>
      </c>
      <c r="F37" s="3" t="s">
        <v>62</v>
      </c>
      <c r="G37" s="3" t="s">
        <v>25</v>
      </c>
      <c r="H37" s="41" t="s">
        <v>57</v>
      </c>
      <c r="I37" s="3" t="s">
        <v>25</v>
      </c>
      <c r="J37" s="41" t="s">
        <v>60</v>
      </c>
      <c r="K37" s="3" t="s">
        <v>25</v>
      </c>
      <c r="L37" s="3" t="s">
        <v>24</v>
      </c>
      <c r="M37" s="3" t="s">
        <v>25</v>
      </c>
      <c r="N37" s="3"/>
      <c r="O37" s="3"/>
      <c r="P37" s="3"/>
      <c r="Q37" s="3"/>
      <c r="R37" s="3" t="s">
        <v>25</v>
      </c>
      <c r="S37" s="3" t="s">
        <v>24</v>
      </c>
      <c r="T37" s="3" t="s">
        <v>60</v>
      </c>
      <c r="U37" s="3"/>
      <c r="V37" s="3" t="s">
        <v>25</v>
      </c>
      <c r="W37" s="3" t="s">
        <v>24</v>
      </c>
      <c r="X37" s="3"/>
      <c r="Y37" s="3"/>
      <c r="Z37" s="3" t="s">
        <v>24</v>
      </c>
      <c r="AA37" s="3"/>
      <c r="AB37" s="3" t="s">
        <v>24</v>
      </c>
      <c r="AC37" s="3"/>
      <c r="AD37" s="15"/>
      <c r="AE37" s="30"/>
    </row>
    <row r="38" spans="1:31" ht="14.1" customHeight="1" x14ac:dyDescent="0.2">
      <c r="A38" s="7" t="s">
        <v>2</v>
      </c>
      <c r="B38" s="42" t="s">
        <v>463</v>
      </c>
      <c r="C38" s="41" t="s">
        <v>59</v>
      </c>
      <c r="D38" s="5"/>
      <c r="E38" s="3" t="s">
        <v>61</v>
      </c>
      <c r="F38" s="3" t="s">
        <v>64</v>
      </c>
      <c r="G38" s="3" t="s">
        <v>24</v>
      </c>
      <c r="H38" s="3" t="s">
        <v>24</v>
      </c>
      <c r="I38" s="3"/>
      <c r="J38" s="3"/>
      <c r="K38" s="3"/>
      <c r="L38" s="3"/>
      <c r="M38" s="3"/>
      <c r="N38" s="3"/>
      <c r="O38" s="3"/>
      <c r="P38" s="3"/>
      <c r="Q38" s="3"/>
      <c r="R38" s="3" t="s">
        <v>62</v>
      </c>
      <c r="S38" s="41" t="s">
        <v>61</v>
      </c>
      <c r="T38" s="3"/>
      <c r="U38" s="3"/>
      <c r="V38" s="3"/>
      <c r="W38" s="3" t="s">
        <v>24</v>
      </c>
      <c r="X38" s="3" t="s">
        <v>24</v>
      </c>
      <c r="Y38" s="3"/>
      <c r="Z38" s="3" t="s">
        <v>24</v>
      </c>
      <c r="AA38" s="3"/>
      <c r="AB38" s="3"/>
      <c r="AC38" s="3"/>
      <c r="AD38" s="15"/>
      <c r="AE38" s="30"/>
    </row>
    <row r="39" spans="1:31" ht="14.1" customHeight="1" x14ac:dyDescent="0.2">
      <c r="A39" s="7" t="s">
        <v>266</v>
      </c>
      <c r="B39" s="42" t="s">
        <v>509</v>
      </c>
      <c r="C39" s="41" t="s">
        <v>58</v>
      </c>
      <c r="D39" s="3" t="s">
        <v>62</v>
      </c>
      <c r="E39" s="5"/>
      <c r="F39" s="3" t="s">
        <v>63</v>
      </c>
      <c r="G39" s="3" t="s">
        <v>64</v>
      </c>
      <c r="H39" s="3" t="s">
        <v>24</v>
      </c>
      <c r="I39" s="3"/>
      <c r="J39" s="41" t="s">
        <v>24</v>
      </c>
      <c r="K39" s="3" t="s">
        <v>25</v>
      </c>
      <c r="L39" s="3" t="s">
        <v>25</v>
      </c>
      <c r="M39" s="3"/>
      <c r="N39" s="3"/>
      <c r="O39" s="3"/>
      <c r="P39" s="3"/>
      <c r="Q39" s="3"/>
      <c r="R39" s="3" t="s">
        <v>25</v>
      </c>
      <c r="S39" s="41" t="s">
        <v>24</v>
      </c>
      <c r="T39" s="41" t="s">
        <v>64</v>
      </c>
      <c r="U39" s="3" t="s">
        <v>24</v>
      </c>
      <c r="V39" s="3" t="s">
        <v>24</v>
      </c>
      <c r="W39" s="3" t="s">
        <v>25</v>
      </c>
      <c r="X39" s="3" t="s">
        <v>25</v>
      </c>
      <c r="Y39" s="3"/>
      <c r="Z39" s="3" t="s">
        <v>24</v>
      </c>
      <c r="AA39" s="3"/>
      <c r="AB39" s="3" t="s">
        <v>24</v>
      </c>
      <c r="AC39" s="3"/>
      <c r="AD39" s="15"/>
      <c r="AE39" s="30"/>
    </row>
    <row r="40" spans="1:31" ht="14.1" customHeight="1" x14ac:dyDescent="0.2">
      <c r="A40" s="7" t="s">
        <v>3</v>
      </c>
      <c r="B40" s="42" t="s">
        <v>567</v>
      </c>
      <c r="C40" s="3" t="s">
        <v>61</v>
      </c>
      <c r="D40" s="3" t="s">
        <v>63</v>
      </c>
      <c r="E40" s="3" t="s">
        <v>64</v>
      </c>
      <c r="F40" s="5"/>
      <c r="G40" s="3"/>
      <c r="H40" s="3" t="s">
        <v>61</v>
      </c>
      <c r="I40" s="3" t="s">
        <v>60</v>
      </c>
      <c r="J40" s="3"/>
      <c r="K40" s="41" t="s">
        <v>24</v>
      </c>
      <c r="L40" s="3" t="s">
        <v>25</v>
      </c>
      <c r="M40" s="41"/>
      <c r="N40" s="41" t="s">
        <v>24</v>
      </c>
      <c r="O40" s="41"/>
      <c r="P40" s="41"/>
      <c r="Q40" s="41"/>
      <c r="R40" s="3"/>
      <c r="S40" s="3" t="s">
        <v>62</v>
      </c>
      <c r="T40" s="3"/>
      <c r="U40" s="3"/>
      <c r="V40" s="3"/>
      <c r="W40" s="3"/>
      <c r="X40" s="41" t="s">
        <v>24</v>
      </c>
      <c r="Y40" s="3"/>
      <c r="Z40" s="3"/>
      <c r="AA40" s="3"/>
      <c r="AB40" s="3" t="s">
        <v>25</v>
      </c>
      <c r="AC40" s="3"/>
      <c r="AD40" s="15"/>
      <c r="AE40" s="30"/>
    </row>
    <row r="41" spans="1:31" ht="14.1" customHeight="1" x14ac:dyDescent="0.2">
      <c r="A41" s="7" t="s">
        <v>11</v>
      </c>
      <c r="B41" s="15" t="s">
        <v>291</v>
      </c>
      <c r="C41" s="3" t="s">
        <v>24</v>
      </c>
      <c r="D41" s="3" t="s">
        <v>25</v>
      </c>
      <c r="E41" s="3" t="s">
        <v>63</v>
      </c>
      <c r="F41" s="3"/>
      <c r="G41" s="5"/>
      <c r="H41" s="3"/>
      <c r="I41" s="3" t="s">
        <v>25</v>
      </c>
      <c r="J41" s="3" t="s">
        <v>61</v>
      </c>
      <c r="K41" s="3"/>
      <c r="L41" s="3"/>
      <c r="M41" s="3"/>
      <c r="N41" s="3"/>
      <c r="O41" s="3"/>
      <c r="P41" s="3"/>
      <c r="Q41" s="3"/>
      <c r="R41" s="3" t="s">
        <v>24</v>
      </c>
      <c r="S41" s="3"/>
      <c r="T41" s="3"/>
      <c r="U41" s="3" t="s">
        <v>24</v>
      </c>
      <c r="V41" s="3"/>
      <c r="W41" s="3"/>
      <c r="X41" s="3" t="s">
        <v>25</v>
      </c>
      <c r="Y41" s="3"/>
      <c r="Z41" s="3"/>
      <c r="AA41" s="3"/>
      <c r="AB41" s="3"/>
      <c r="AC41" s="3"/>
      <c r="AD41" s="15"/>
      <c r="AE41" s="30"/>
    </row>
    <row r="42" spans="1:31" ht="14.1" customHeight="1" x14ac:dyDescent="0.2">
      <c r="A42" s="7" t="s">
        <v>10</v>
      </c>
      <c r="B42" s="42" t="s">
        <v>568</v>
      </c>
      <c r="C42" s="41" t="s">
        <v>58</v>
      </c>
      <c r="D42" s="3" t="s">
        <v>25</v>
      </c>
      <c r="E42" s="3"/>
      <c r="F42" s="3" t="s">
        <v>62</v>
      </c>
      <c r="G42" s="3"/>
      <c r="H42" s="5"/>
      <c r="I42" s="3"/>
      <c r="J42" s="3"/>
      <c r="K42" s="3"/>
      <c r="L42" s="3"/>
      <c r="M42" s="3"/>
      <c r="N42" s="3" t="s">
        <v>60</v>
      </c>
      <c r="O42" s="3"/>
      <c r="P42" s="3"/>
      <c r="Q42" s="3"/>
      <c r="R42" s="3" t="s">
        <v>60</v>
      </c>
      <c r="S42" s="3" t="s">
        <v>61</v>
      </c>
      <c r="T42" s="3"/>
      <c r="U42" s="3"/>
      <c r="V42" s="3" t="s">
        <v>24</v>
      </c>
      <c r="W42" s="3"/>
      <c r="X42" s="41" t="s">
        <v>25</v>
      </c>
      <c r="Y42" s="3" t="s">
        <v>25</v>
      </c>
      <c r="Z42" s="3"/>
      <c r="AA42" s="3"/>
      <c r="AB42" s="3"/>
      <c r="AC42" s="3"/>
      <c r="AD42" s="15"/>
      <c r="AE42" s="30"/>
    </row>
    <row r="43" spans="1:31" ht="14.1" customHeight="1" x14ac:dyDescent="0.2">
      <c r="A43" s="7" t="s">
        <v>242</v>
      </c>
      <c r="B43" s="42" t="s">
        <v>289</v>
      </c>
      <c r="C43" s="3" t="s">
        <v>24</v>
      </c>
      <c r="D43" s="3"/>
      <c r="E43" s="3"/>
      <c r="F43" s="3" t="s">
        <v>60</v>
      </c>
      <c r="G43" s="41" t="s">
        <v>24</v>
      </c>
      <c r="H43" s="3"/>
      <c r="I43" s="5"/>
      <c r="J43" s="3"/>
      <c r="K43" s="3" t="s">
        <v>25</v>
      </c>
      <c r="L43" s="3" t="s">
        <v>24</v>
      </c>
      <c r="M43" s="3"/>
      <c r="N43" s="3"/>
      <c r="O43" s="3"/>
      <c r="P43" s="3"/>
      <c r="Q43" s="3"/>
      <c r="R43" s="3"/>
      <c r="S43" s="3"/>
      <c r="T43" s="3"/>
      <c r="U43" s="3" t="s">
        <v>24</v>
      </c>
      <c r="V43" s="3"/>
      <c r="W43" s="3" t="s">
        <v>25</v>
      </c>
      <c r="X43" s="3" t="s">
        <v>24</v>
      </c>
      <c r="Y43" s="3"/>
      <c r="Z43" s="3" t="s">
        <v>25</v>
      </c>
      <c r="AA43" s="3" t="s">
        <v>25</v>
      </c>
      <c r="AB43" s="3"/>
      <c r="AC43" s="3"/>
      <c r="AD43" s="15"/>
      <c r="AE43" s="30"/>
    </row>
    <row r="44" spans="1:31" ht="14.1" customHeight="1" x14ac:dyDescent="0.2">
      <c r="A44" s="12" t="s">
        <v>549</v>
      </c>
      <c r="B44" s="42" t="s">
        <v>407</v>
      </c>
      <c r="C44" s="41" t="s">
        <v>60</v>
      </c>
      <c r="D44" s="3"/>
      <c r="E44" s="41" t="s">
        <v>25</v>
      </c>
      <c r="F44" s="3"/>
      <c r="G44" s="41" t="s">
        <v>62</v>
      </c>
      <c r="H44" s="3"/>
      <c r="I44" s="3"/>
      <c r="J44" s="5"/>
      <c r="K44" s="3"/>
      <c r="L44" s="3"/>
      <c r="M44" s="41" t="s">
        <v>25</v>
      </c>
      <c r="N44" s="41"/>
      <c r="O44" s="41"/>
      <c r="P44" s="41"/>
      <c r="Q44" s="41"/>
      <c r="R44" s="41" t="s">
        <v>60</v>
      </c>
      <c r="S44" s="3"/>
      <c r="T44" s="3" t="s">
        <v>24</v>
      </c>
      <c r="U44" s="3"/>
      <c r="V44" s="3"/>
      <c r="W44" s="3"/>
      <c r="X44" s="3"/>
      <c r="Y44" s="3"/>
      <c r="Z44" s="3"/>
      <c r="AA44" s="3"/>
      <c r="AB44" s="3"/>
      <c r="AC44" s="3"/>
      <c r="AD44" s="15"/>
      <c r="AE44" s="30"/>
    </row>
    <row r="45" spans="1:31" ht="14.1" customHeight="1" x14ac:dyDescent="0.2">
      <c r="A45" s="40" t="s">
        <v>525</v>
      </c>
      <c r="B45" s="42" t="s">
        <v>501</v>
      </c>
      <c r="C45" s="3" t="s">
        <v>24</v>
      </c>
      <c r="D45" s="3"/>
      <c r="E45" s="3" t="s">
        <v>24</v>
      </c>
      <c r="F45" s="41" t="s">
        <v>25</v>
      </c>
      <c r="G45" s="3"/>
      <c r="H45" s="3"/>
      <c r="I45" s="3" t="s">
        <v>24</v>
      </c>
      <c r="J45" s="3"/>
      <c r="K45" s="46"/>
      <c r="L45" s="3"/>
      <c r="M45" s="29"/>
      <c r="N45" s="29"/>
      <c r="O45" s="29"/>
      <c r="P45" s="29"/>
      <c r="Q45" s="29"/>
      <c r="R45" s="3"/>
      <c r="S45" s="3"/>
      <c r="T45" s="41" t="s">
        <v>24</v>
      </c>
      <c r="U45" s="3"/>
      <c r="V45" s="41"/>
      <c r="W45" s="10"/>
      <c r="X45" s="41"/>
      <c r="Y45" s="10"/>
      <c r="Z45" s="3"/>
      <c r="AA45" s="10"/>
      <c r="AB45" s="3"/>
      <c r="AC45" s="3"/>
      <c r="AD45" s="15"/>
      <c r="AE45" s="30"/>
    </row>
    <row r="46" spans="1:31" x14ac:dyDescent="0.2">
      <c r="A46" s="7" t="s">
        <v>15</v>
      </c>
      <c r="B46" s="42" t="s">
        <v>149</v>
      </c>
      <c r="C46" s="3" t="s">
        <v>25</v>
      </c>
      <c r="D46" s="3"/>
      <c r="E46" s="3" t="s">
        <v>24</v>
      </c>
      <c r="F46" s="3" t="s">
        <v>24</v>
      </c>
      <c r="G46" s="3"/>
      <c r="H46" s="3"/>
      <c r="I46" s="3" t="s">
        <v>25</v>
      </c>
      <c r="J46" s="3"/>
      <c r="K46" s="3"/>
      <c r="L46" s="5"/>
      <c r="M46" s="3"/>
      <c r="N46" s="3" t="s">
        <v>62</v>
      </c>
      <c r="O46" s="3"/>
      <c r="P46" s="3"/>
      <c r="Q46" s="3"/>
      <c r="R46" s="41" t="s">
        <v>25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15"/>
      <c r="AE46" s="30"/>
    </row>
    <row r="47" spans="1:31" ht="14.1" customHeight="1" x14ac:dyDescent="0.2">
      <c r="A47" s="40" t="s">
        <v>428</v>
      </c>
      <c r="B47" s="42" t="s">
        <v>62</v>
      </c>
      <c r="C47" s="3" t="s">
        <v>24</v>
      </c>
      <c r="D47" s="3"/>
      <c r="E47" s="3"/>
      <c r="F47" s="3"/>
      <c r="G47" s="3"/>
      <c r="H47" s="3"/>
      <c r="I47" s="3"/>
      <c r="J47" s="41" t="s">
        <v>24</v>
      </c>
      <c r="K47" s="29"/>
      <c r="L47" s="3"/>
      <c r="M47" s="46"/>
      <c r="N47" s="29"/>
      <c r="O47" s="29"/>
      <c r="P47" s="29"/>
      <c r="Q47" s="29"/>
      <c r="R47" s="3"/>
      <c r="S47" s="3"/>
      <c r="T47" s="10"/>
      <c r="U47" s="3"/>
      <c r="V47" s="41"/>
      <c r="W47" s="10"/>
      <c r="X47" s="10"/>
      <c r="Y47" s="10"/>
      <c r="Z47" s="3"/>
      <c r="AA47" s="10"/>
      <c r="AB47" s="3"/>
      <c r="AC47" s="3"/>
      <c r="AD47" s="15"/>
      <c r="AE47" s="30"/>
    </row>
    <row r="48" spans="1:31" ht="14.1" customHeight="1" x14ac:dyDescent="0.2">
      <c r="A48" s="40" t="s">
        <v>524</v>
      </c>
      <c r="B48" s="42" t="s">
        <v>65</v>
      </c>
      <c r="C48" s="3"/>
      <c r="D48" s="3"/>
      <c r="E48" s="3"/>
      <c r="F48" s="3" t="s">
        <v>25</v>
      </c>
      <c r="G48" s="3"/>
      <c r="H48" s="3" t="s">
        <v>60</v>
      </c>
      <c r="I48" s="3"/>
      <c r="J48" s="41"/>
      <c r="K48" s="29"/>
      <c r="L48" s="3" t="s">
        <v>61</v>
      </c>
      <c r="M48" s="29"/>
      <c r="N48" s="46"/>
      <c r="O48" s="29"/>
      <c r="P48" s="29"/>
      <c r="Q48" s="29"/>
      <c r="R48" s="3"/>
      <c r="S48" s="3"/>
      <c r="T48" s="10"/>
      <c r="U48" s="3"/>
      <c r="V48" s="41"/>
      <c r="W48" s="10"/>
      <c r="X48" s="10"/>
      <c r="Y48" s="10"/>
      <c r="Z48" s="3"/>
      <c r="AA48" s="10"/>
      <c r="AB48" s="3"/>
      <c r="AC48" s="3"/>
      <c r="AD48" s="15"/>
      <c r="AE48" s="30"/>
    </row>
    <row r="49" spans="1:31" ht="14.1" customHeight="1" x14ac:dyDescent="0.2">
      <c r="A49" s="40" t="s">
        <v>523</v>
      </c>
      <c r="B49" s="42"/>
      <c r="C49" s="3"/>
      <c r="D49" s="3"/>
      <c r="E49" s="3"/>
      <c r="F49" s="3"/>
      <c r="G49" s="3"/>
      <c r="H49" s="3"/>
      <c r="I49" s="3"/>
      <c r="J49" s="41"/>
      <c r="K49" s="29"/>
      <c r="L49" s="3"/>
      <c r="M49" s="29"/>
      <c r="N49" s="29"/>
      <c r="O49" s="46"/>
      <c r="P49" s="29"/>
      <c r="Q49" s="29"/>
      <c r="R49" s="3"/>
      <c r="S49" s="3"/>
      <c r="T49" s="10"/>
      <c r="U49" s="3"/>
      <c r="V49" s="41"/>
      <c r="W49" s="10"/>
      <c r="X49" s="10"/>
      <c r="Y49" s="10"/>
      <c r="Z49" s="3"/>
      <c r="AA49" s="10"/>
      <c r="AB49" s="3"/>
      <c r="AC49" s="3"/>
      <c r="AD49" s="15"/>
      <c r="AE49" s="30"/>
    </row>
    <row r="50" spans="1:31" ht="14.1" customHeight="1" x14ac:dyDescent="0.2">
      <c r="A50" s="40" t="s">
        <v>548</v>
      </c>
      <c r="B50" s="42"/>
      <c r="C50" s="3"/>
      <c r="D50" s="3"/>
      <c r="E50" s="3"/>
      <c r="F50" s="3"/>
      <c r="G50" s="3"/>
      <c r="H50" s="3"/>
      <c r="I50" s="3"/>
      <c r="J50" s="41"/>
      <c r="K50" s="29"/>
      <c r="L50" s="3"/>
      <c r="M50" s="29"/>
      <c r="N50" s="29"/>
      <c r="O50" s="29"/>
      <c r="P50" s="46"/>
      <c r="Q50" s="29"/>
      <c r="R50" s="3"/>
      <c r="S50" s="3"/>
      <c r="T50" s="10"/>
      <c r="U50" s="3"/>
      <c r="V50" s="41"/>
      <c r="W50" s="10"/>
      <c r="X50" s="10"/>
      <c r="Y50" s="10"/>
      <c r="Z50" s="3"/>
      <c r="AA50" s="10"/>
      <c r="AB50" s="3"/>
      <c r="AC50" s="3"/>
      <c r="AD50" s="15"/>
      <c r="AE50" s="30"/>
    </row>
    <row r="51" spans="1:31" ht="14.1" customHeight="1" x14ac:dyDescent="0.2">
      <c r="A51" s="40" t="s">
        <v>522</v>
      </c>
      <c r="B51" s="42"/>
      <c r="C51" s="3"/>
      <c r="D51" s="3"/>
      <c r="E51" s="3"/>
      <c r="F51" s="3"/>
      <c r="G51" s="3"/>
      <c r="H51" s="3"/>
      <c r="I51" s="3"/>
      <c r="J51" s="41"/>
      <c r="K51" s="29"/>
      <c r="L51" s="3"/>
      <c r="M51" s="29"/>
      <c r="N51" s="29"/>
      <c r="O51" s="29"/>
      <c r="P51" s="29"/>
      <c r="Q51" s="46"/>
      <c r="R51" s="3"/>
      <c r="S51" s="3"/>
      <c r="T51" s="10"/>
      <c r="U51" s="3"/>
      <c r="V51" s="41"/>
      <c r="W51" s="10"/>
      <c r="X51" s="10"/>
      <c r="Y51" s="10"/>
      <c r="Z51" s="3"/>
      <c r="AA51" s="10"/>
      <c r="AB51" s="3"/>
      <c r="AC51" s="3"/>
      <c r="AD51" s="15"/>
      <c r="AE51" s="30"/>
    </row>
    <row r="52" spans="1:31" ht="14.1" customHeight="1" x14ac:dyDescent="0.2">
      <c r="A52" s="7" t="s">
        <v>14</v>
      </c>
      <c r="B52" s="42" t="s">
        <v>446</v>
      </c>
      <c r="C52" s="3" t="s">
        <v>24</v>
      </c>
      <c r="D52" s="3" t="s">
        <v>61</v>
      </c>
      <c r="E52" s="3" t="s">
        <v>24</v>
      </c>
      <c r="F52" s="3"/>
      <c r="G52" s="3" t="s">
        <v>25</v>
      </c>
      <c r="H52" s="3" t="s">
        <v>60</v>
      </c>
      <c r="I52" s="3"/>
      <c r="J52" s="41" t="s">
        <v>60</v>
      </c>
      <c r="K52" s="3"/>
      <c r="L52" s="41" t="s">
        <v>24</v>
      </c>
      <c r="M52" s="3"/>
      <c r="N52" s="3"/>
      <c r="O52" s="3"/>
      <c r="P52" s="3"/>
      <c r="Q52" s="3"/>
      <c r="R52" s="5"/>
      <c r="S52" s="3" t="s">
        <v>24</v>
      </c>
      <c r="T52" s="41" t="s">
        <v>61</v>
      </c>
      <c r="U52" s="3" t="s">
        <v>61</v>
      </c>
      <c r="V52" s="3"/>
      <c r="W52" s="3" t="s">
        <v>25</v>
      </c>
      <c r="X52" s="3"/>
      <c r="Y52" s="3"/>
      <c r="Z52" s="3"/>
      <c r="AA52" s="3"/>
      <c r="AB52" s="3"/>
      <c r="AC52" s="3" t="s">
        <v>25</v>
      </c>
      <c r="AD52" s="15"/>
      <c r="AE52" s="30"/>
    </row>
    <row r="53" spans="1:31" ht="14.1" customHeight="1" x14ac:dyDescent="0.2">
      <c r="A53" s="7" t="s">
        <v>9</v>
      </c>
      <c r="B53" s="42" t="s">
        <v>342</v>
      </c>
      <c r="C53" s="3" t="s">
        <v>25</v>
      </c>
      <c r="D53" s="41" t="s">
        <v>62</v>
      </c>
      <c r="E53" s="41" t="s">
        <v>25</v>
      </c>
      <c r="F53" s="3" t="s">
        <v>61</v>
      </c>
      <c r="G53" s="3"/>
      <c r="H53" s="3" t="s">
        <v>62</v>
      </c>
      <c r="I53" s="3"/>
      <c r="J53" s="3"/>
      <c r="K53" s="3"/>
      <c r="L53" s="3"/>
      <c r="M53" s="3"/>
      <c r="N53" s="3"/>
      <c r="O53" s="3"/>
      <c r="P53" s="3"/>
      <c r="Q53" s="3"/>
      <c r="R53" s="3" t="s">
        <v>25</v>
      </c>
      <c r="S53" s="5"/>
      <c r="T53" s="3"/>
      <c r="U53" s="3" t="s">
        <v>24</v>
      </c>
      <c r="V53" s="3"/>
      <c r="W53" s="3"/>
      <c r="X53" s="3"/>
      <c r="Y53" s="3"/>
      <c r="Z53" s="3"/>
      <c r="AA53" s="3"/>
      <c r="AB53" s="3"/>
      <c r="AC53" s="3"/>
      <c r="AD53" s="15"/>
      <c r="AE53" s="30"/>
    </row>
    <row r="54" spans="1:31" ht="14.1" customHeight="1" x14ac:dyDescent="0.2">
      <c r="A54" s="7" t="s">
        <v>384</v>
      </c>
      <c r="B54" s="42" t="s">
        <v>270</v>
      </c>
      <c r="C54" s="3" t="s">
        <v>60</v>
      </c>
      <c r="D54" s="3"/>
      <c r="E54" s="41" t="s">
        <v>63</v>
      </c>
      <c r="F54" s="3"/>
      <c r="G54" s="3"/>
      <c r="H54" s="3"/>
      <c r="I54" s="3"/>
      <c r="J54" s="3" t="s">
        <v>25</v>
      </c>
      <c r="K54" s="41" t="s">
        <v>25</v>
      </c>
      <c r="L54" s="3"/>
      <c r="M54" s="10"/>
      <c r="N54" s="10"/>
      <c r="O54" s="10"/>
      <c r="P54" s="10"/>
      <c r="Q54" s="10"/>
      <c r="R54" s="41" t="s">
        <v>62</v>
      </c>
      <c r="S54" s="3"/>
      <c r="T54" s="5"/>
      <c r="U54" s="3"/>
      <c r="V54" s="10"/>
      <c r="W54" s="10"/>
      <c r="X54" s="10"/>
      <c r="Y54" s="10"/>
      <c r="Z54" s="3"/>
      <c r="AA54" s="10"/>
      <c r="AB54" s="3" t="s">
        <v>24</v>
      </c>
      <c r="AC54" s="3"/>
      <c r="AD54" s="15"/>
      <c r="AE54" s="30"/>
    </row>
    <row r="55" spans="1:31" ht="14.1" customHeight="1" x14ac:dyDescent="0.2">
      <c r="A55" s="11" t="s">
        <v>75</v>
      </c>
      <c r="B55" s="15" t="s">
        <v>149</v>
      </c>
      <c r="C55" s="3"/>
      <c r="D55" s="3"/>
      <c r="E55" s="3"/>
      <c r="F55" s="3"/>
      <c r="G55" s="3" t="s">
        <v>25</v>
      </c>
      <c r="H55" s="3"/>
      <c r="I55" s="3" t="s">
        <v>25</v>
      </c>
      <c r="J55" s="3"/>
      <c r="K55" s="3"/>
      <c r="L55" s="3"/>
      <c r="M55" s="3"/>
      <c r="N55" s="3"/>
      <c r="O55" s="3"/>
      <c r="P55" s="3"/>
      <c r="Q55" s="3"/>
      <c r="R55" s="3" t="s">
        <v>62</v>
      </c>
      <c r="S55" s="3" t="s">
        <v>25</v>
      </c>
      <c r="T55" s="3"/>
      <c r="U55" s="5"/>
      <c r="V55" s="3" t="s">
        <v>24</v>
      </c>
      <c r="W55" s="3"/>
      <c r="X55" s="3"/>
      <c r="Y55" s="3" t="s">
        <v>24</v>
      </c>
      <c r="Z55" s="3"/>
      <c r="AA55" s="3"/>
      <c r="AB55" s="3"/>
      <c r="AC55" s="3"/>
      <c r="AD55" s="15"/>
      <c r="AE55" s="30"/>
    </row>
    <row r="56" spans="1:31" ht="14.1" customHeight="1" x14ac:dyDescent="0.2">
      <c r="A56" s="12" t="s">
        <v>137</v>
      </c>
      <c r="B56" s="42" t="s">
        <v>78</v>
      </c>
      <c r="C56" s="3" t="s">
        <v>24</v>
      </c>
      <c r="D56" s="3"/>
      <c r="E56" s="41" t="s">
        <v>25</v>
      </c>
      <c r="F56" s="3"/>
      <c r="G56" s="3"/>
      <c r="H56" s="3" t="s">
        <v>25</v>
      </c>
      <c r="I56" s="3"/>
      <c r="J56" s="3"/>
      <c r="K56" s="41"/>
      <c r="L56" s="3"/>
      <c r="M56" s="41"/>
      <c r="N56" s="41"/>
      <c r="O56" s="41"/>
      <c r="P56" s="41"/>
      <c r="Q56" s="41"/>
      <c r="R56" s="3"/>
      <c r="S56" s="3"/>
      <c r="T56" s="10"/>
      <c r="U56" s="41" t="s">
        <v>25</v>
      </c>
      <c r="V56" s="5"/>
      <c r="W56" s="41"/>
      <c r="X56" s="41" t="s">
        <v>24</v>
      </c>
      <c r="Y56" s="41" t="s">
        <v>25</v>
      </c>
      <c r="Z56" s="3"/>
      <c r="AA56" s="10"/>
      <c r="AB56" s="3"/>
      <c r="AC56" s="3"/>
      <c r="AD56" s="15"/>
      <c r="AE56" s="30"/>
    </row>
    <row r="57" spans="1:31" ht="14.1" customHeight="1" x14ac:dyDescent="0.2">
      <c r="A57" s="40" t="s">
        <v>288</v>
      </c>
      <c r="B57" s="15" t="s">
        <v>56</v>
      </c>
      <c r="C57" s="3" t="s">
        <v>25</v>
      </c>
      <c r="D57" s="3" t="s">
        <v>25</v>
      </c>
      <c r="E57" s="3" t="s">
        <v>24</v>
      </c>
      <c r="F57" s="3"/>
      <c r="G57" s="3"/>
      <c r="H57" s="3"/>
      <c r="I57" s="3" t="s">
        <v>24</v>
      </c>
      <c r="J57" s="3"/>
      <c r="K57" s="10"/>
      <c r="L57" s="3"/>
      <c r="M57" s="10"/>
      <c r="N57" s="10"/>
      <c r="O57" s="10"/>
      <c r="P57" s="10"/>
      <c r="Q57" s="10"/>
      <c r="R57" s="3" t="s">
        <v>24</v>
      </c>
      <c r="S57" s="3"/>
      <c r="T57" s="10"/>
      <c r="U57" s="3"/>
      <c r="V57" s="10"/>
      <c r="W57" s="5"/>
      <c r="X57" s="10"/>
      <c r="Y57" s="10"/>
      <c r="Z57" s="3"/>
      <c r="AA57" s="10"/>
      <c r="AB57" s="3"/>
      <c r="AC57" s="3"/>
      <c r="AD57" s="15"/>
      <c r="AE57" s="30"/>
    </row>
    <row r="58" spans="1:31" ht="14.1" customHeight="1" x14ac:dyDescent="0.2">
      <c r="A58" s="40" t="s">
        <v>318</v>
      </c>
      <c r="B58" s="42" t="s">
        <v>150</v>
      </c>
      <c r="C58" s="3"/>
      <c r="D58" s="3" t="s">
        <v>25</v>
      </c>
      <c r="E58" s="3" t="s">
        <v>24</v>
      </c>
      <c r="F58" s="3" t="s">
        <v>25</v>
      </c>
      <c r="G58" s="3" t="s">
        <v>24</v>
      </c>
      <c r="H58" s="41" t="s">
        <v>24</v>
      </c>
      <c r="I58" s="3" t="s">
        <v>25</v>
      </c>
      <c r="J58" s="3"/>
      <c r="K58" s="41"/>
      <c r="L58" s="3"/>
      <c r="M58" s="41"/>
      <c r="N58" s="41"/>
      <c r="O58" s="41"/>
      <c r="P58" s="41"/>
      <c r="Q58" s="41"/>
      <c r="R58" s="3"/>
      <c r="S58" s="3"/>
      <c r="T58" s="10"/>
      <c r="U58" s="3"/>
      <c r="V58" s="41" t="s">
        <v>25</v>
      </c>
      <c r="W58" s="10"/>
      <c r="X58" s="5"/>
      <c r="Y58" s="10"/>
      <c r="Z58" s="3"/>
      <c r="AA58" s="10"/>
      <c r="AB58" s="3"/>
      <c r="AC58" s="3"/>
      <c r="AD58" s="15"/>
      <c r="AE58" s="30"/>
    </row>
    <row r="59" spans="1:31" ht="14.1" customHeight="1" x14ac:dyDescent="0.2">
      <c r="A59" s="40" t="s">
        <v>172</v>
      </c>
      <c r="B59" s="15" t="s">
        <v>63</v>
      </c>
      <c r="C59" s="3"/>
      <c r="D59" s="3"/>
      <c r="E59" s="3"/>
      <c r="F59" s="3"/>
      <c r="G59" s="3"/>
      <c r="H59" s="3" t="s">
        <v>24</v>
      </c>
      <c r="I59" s="3"/>
      <c r="J59" s="3"/>
      <c r="K59" s="10"/>
      <c r="L59" s="3"/>
      <c r="M59" s="10"/>
      <c r="N59" s="10"/>
      <c r="O59" s="10"/>
      <c r="P59" s="10"/>
      <c r="Q59" s="10"/>
      <c r="R59" s="3"/>
      <c r="S59" s="3"/>
      <c r="T59" s="10"/>
      <c r="U59" s="3" t="s">
        <v>25</v>
      </c>
      <c r="V59" s="41" t="s">
        <v>24</v>
      </c>
      <c r="W59" s="10"/>
      <c r="X59" s="10"/>
      <c r="Y59" s="5"/>
      <c r="Z59" s="3"/>
      <c r="AA59" s="10"/>
      <c r="AB59" s="3"/>
      <c r="AC59" s="3"/>
      <c r="AD59" s="15"/>
      <c r="AE59" s="30"/>
    </row>
    <row r="60" spans="1:31" x14ac:dyDescent="0.2">
      <c r="A60" s="7" t="s">
        <v>0</v>
      </c>
      <c r="B60" s="15" t="s">
        <v>55</v>
      </c>
      <c r="C60" s="3" t="s">
        <v>25</v>
      </c>
      <c r="D60" s="3" t="s">
        <v>25</v>
      </c>
      <c r="E60" s="3" t="s">
        <v>25</v>
      </c>
      <c r="F60" s="3"/>
      <c r="G60" s="3"/>
      <c r="H60" s="3"/>
      <c r="I60" s="3" t="s">
        <v>24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3"/>
      <c r="AB60" s="3" t="s">
        <v>24</v>
      </c>
      <c r="AC60" s="10"/>
      <c r="AD60" s="36"/>
      <c r="AE60" s="30"/>
    </row>
    <row r="61" spans="1:31" ht="14.1" customHeight="1" x14ac:dyDescent="0.2">
      <c r="A61" s="40" t="s">
        <v>148</v>
      </c>
      <c r="B61" s="15" t="s">
        <v>24</v>
      </c>
      <c r="C61" s="3"/>
      <c r="D61" s="3"/>
      <c r="E61" s="3"/>
      <c r="F61" s="3"/>
      <c r="G61" s="3"/>
      <c r="H61" s="3"/>
      <c r="I61" s="3" t="s">
        <v>24</v>
      </c>
      <c r="J61" s="3"/>
      <c r="K61" s="10"/>
      <c r="L61" s="3"/>
      <c r="M61" s="10"/>
      <c r="N61" s="10"/>
      <c r="O61" s="10"/>
      <c r="P61" s="10"/>
      <c r="Q61" s="10"/>
      <c r="R61" s="3"/>
      <c r="S61" s="3"/>
      <c r="T61" s="10"/>
      <c r="U61" s="3"/>
      <c r="V61" s="10"/>
      <c r="W61" s="10"/>
      <c r="X61" s="10"/>
      <c r="Y61" s="10"/>
      <c r="Z61" s="3"/>
      <c r="AA61" s="5"/>
      <c r="AB61" s="3"/>
      <c r="AC61" s="3"/>
      <c r="AD61" s="15"/>
      <c r="AE61" s="30"/>
    </row>
    <row r="62" spans="1:31" x14ac:dyDescent="0.2">
      <c r="A62" s="7" t="s">
        <v>1</v>
      </c>
      <c r="B62" s="15" t="s">
        <v>65</v>
      </c>
      <c r="C62" s="3" t="s">
        <v>25</v>
      </c>
      <c r="D62" s="3"/>
      <c r="E62" s="3" t="s">
        <v>25</v>
      </c>
      <c r="F62" s="3" t="s">
        <v>24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 t="s">
        <v>25</v>
      </c>
      <c r="U62" s="3"/>
      <c r="V62" s="3"/>
      <c r="W62" s="3"/>
      <c r="X62" s="3"/>
      <c r="Y62" s="3"/>
      <c r="Z62" s="3" t="s">
        <v>25</v>
      </c>
      <c r="AA62" s="3"/>
      <c r="AB62" s="5"/>
      <c r="AC62" s="3"/>
      <c r="AD62" s="15"/>
      <c r="AE62" s="30"/>
    </row>
    <row r="63" spans="1:31" x14ac:dyDescent="0.2">
      <c r="A63" s="7" t="s">
        <v>12</v>
      </c>
      <c r="B63" s="15" t="s">
        <v>24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24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13"/>
      <c r="AD63" s="15"/>
      <c r="AE63" s="30"/>
    </row>
    <row r="64" spans="1:31" x14ac:dyDescent="0.2">
      <c r="A64" s="7" t="s">
        <v>13</v>
      </c>
      <c r="B64" s="1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7"/>
      <c r="AE64" s="30"/>
    </row>
    <row r="65" spans="1:31" x14ac:dyDescent="0.2">
      <c r="A65" s="11" t="s">
        <v>16</v>
      </c>
      <c r="B65" s="30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38"/>
    </row>
  </sheetData>
  <mergeCells count="1">
    <mergeCell ref="A1:AE1"/>
  </mergeCells>
  <phoneticPr fontId="0" type="noConversion"/>
  <pageMargins left="0.5" right="0.5" top="1" bottom="1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105</v>
      </c>
      <c r="B3" s="56"/>
      <c r="C3" s="56"/>
      <c r="D3" s="56"/>
      <c r="E3" s="56"/>
      <c r="G3" s="56" t="s">
        <v>88</v>
      </c>
      <c r="H3" s="56"/>
      <c r="I3" s="56"/>
      <c r="J3" s="56"/>
      <c r="K3" s="56"/>
    </row>
    <row r="4" spans="1:11" x14ac:dyDescent="0.2">
      <c r="A4" t="s">
        <v>12</v>
      </c>
      <c r="B4" s="4" t="str">
        <f>IF(C4=E4,"T",IF(C4&gt;E4,"W","L"))</f>
        <v>L</v>
      </c>
      <c r="C4" s="20">
        <v>73</v>
      </c>
      <c r="D4" s="27" t="s">
        <v>104</v>
      </c>
      <c r="E4" s="22">
        <v>81</v>
      </c>
      <c r="G4" t="s">
        <v>8</v>
      </c>
      <c r="H4" s="4" t="str">
        <f>IF(I4=K4,"T",IF(I4&gt;K4,"W","L"))</f>
        <v>W</v>
      </c>
      <c r="I4" s="20">
        <v>96</v>
      </c>
      <c r="J4" s="27" t="s">
        <v>104</v>
      </c>
      <c r="K4" s="22">
        <v>87</v>
      </c>
    </row>
    <row r="5" spans="1:11" x14ac:dyDescent="0.2">
      <c r="A5" t="s">
        <v>11</v>
      </c>
      <c r="B5" s="4" t="str">
        <f t="shared" ref="B5:B16" si="0">IF(C5=E5,"T",IF(C5&gt;E5,"W","L"))</f>
        <v>W</v>
      </c>
      <c r="C5" s="20">
        <v>79</v>
      </c>
      <c r="D5" s="27" t="s">
        <v>104</v>
      </c>
      <c r="E5" s="22">
        <v>77</v>
      </c>
      <c r="G5" t="s">
        <v>15</v>
      </c>
      <c r="H5" s="4" t="str">
        <f t="shared" ref="H5:H16" si="1">IF(I5=K5,"T",IF(I5&gt;K5,"W","L"))</f>
        <v>W</v>
      </c>
      <c r="I5" s="20">
        <v>81</v>
      </c>
      <c r="J5" s="27" t="s">
        <v>104</v>
      </c>
      <c r="K5" s="22">
        <v>77</v>
      </c>
    </row>
    <row r="6" spans="1:11" x14ac:dyDescent="0.2">
      <c r="A6" t="s">
        <v>2</v>
      </c>
      <c r="B6" s="4" t="str">
        <f t="shared" si="0"/>
        <v>L</v>
      </c>
      <c r="C6" s="20">
        <v>45</v>
      </c>
      <c r="D6" s="27" t="s">
        <v>104</v>
      </c>
      <c r="E6" s="22">
        <v>91</v>
      </c>
      <c r="G6" t="s">
        <v>4</v>
      </c>
      <c r="H6" s="4" t="str">
        <f t="shared" si="1"/>
        <v>W</v>
      </c>
      <c r="I6" s="20">
        <v>91</v>
      </c>
      <c r="J6" s="27" t="s">
        <v>104</v>
      </c>
      <c r="K6" s="22">
        <v>45</v>
      </c>
    </row>
    <row r="7" spans="1:11" x14ac:dyDescent="0.2">
      <c r="A7" t="s">
        <v>3</v>
      </c>
      <c r="B7" s="4" t="str">
        <f t="shared" si="0"/>
        <v>W</v>
      </c>
      <c r="C7" s="20">
        <v>105</v>
      </c>
      <c r="D7" s="27" t="s">
        <v>104</v>
      </c>
      <c r="E7" s="22">
        <v>78</v>
      </c>
      <c r="G7" t="s">
        <v>14</v>
      </c>
      <c r="H7" s="4" t="str">
        <f t="shared" si="1"/>
        <v>W</v>
      </c>
      <c r="I7" s="20">
        <v>105</v>
      </c>
      <c r="J7" s="27" t="s">
        <v>104</v>
      </c>
      <c r="K7" s="22">
        <v>92</v>
      </c>
    </row>
    <row r="8" spans="1:11" x14ac:dyDescent="0.2">
      <c r="A8" t="s">
        <v>14</v>
      </c>
      <c r="B8" s="4" t="str">
        <f t="shared" si="0"/>
        <v>W</v>
      </c>
      <c r="C8" s="20">
        <v>98</v>
      </c>
      <c r="D8" s="27" t="s">
        <v>104</v>
      </c>
      <c r="E8" s="22">
        <v>75</v>
      </c>
      <c r="G8" t="s">
        <v>5</v>
      </c>
      <c r="H8" s="4" t="str">
        <f t="shared" si="1"/>
        <v>W</v>
      </c>
      <c r="I8" s="20">
        <v>133</v>
      </c>
      <c r="J8" s="27" t="s">
        <v>104</v>
      </c>
      <c r="K8" s="22">
        <v>116</v>
      </c>
    </row>
    <row r="9" spans="1:11" x14ac:dyDescent="0.2">
      <c r="A9" t="s">
        <v>10</v>
      </c>
      <c r="B9" s="4" t="str">
        <f t="shared" si="0"/>
        <v>W</v>
      </c>
      <c r="C9" s="20">
        <v>84</v>
      </c>
      <c r="D9" s="27" t="s">
        <v>104</v>
      </c>
      <c r="E9" s="22">
        <v>76</v>
      </c>
      <c r="G9" t="s">
        <v>7</v>
      </c>
      <c r="H9" s="4" t="str">
        <f t="shared" si="1"/>
        <v>L</v>
      </c>
      <c r="I9" s="20">
        <v>90</v>
      </c>
      <c r="J9" s="27" t="s">
        <v>104</v>
      </c>
      <c r="K9" s="22">
        <v>110</v>
      </c>
    </row>
    <row r="10" spans="1:11" x14ac:dyDescent="0.2">
      <c r="A10" t="s">
        <v>9</v>
      </c>
      <c r="B10" s="4" t="str">
        <f t="shared" si="0"/>
        <v>L</v>
      </c>
      <c r="C10" s="20">
        <v>86</v>
      </c>
      <c r="D10" s="27" t="s">
        <v>104</v>
      </c>
      <c r="E10" s="22">
        <v>100</v>
      </c>
      <c r="G10" t="s">
        <v>0</v>
      </c>
      <c r="H10" s="4" t="str">
        <f t="shared" si="1"/>
        <v>W</v>
      </c>
      <c r="I10" s="20">
        <v>149</v>
      </c>
      <c r="J10" s="27" t="s">
        <v>104</v>
      </c>
      <c r="K10" s="22">
        <v>132</v>
      </c>
    </row>
    <row r="11" spans="1:11" x14ac:dyDescent="0.2">
      <c r="A11" t="s">
        <v>5</v>
      </c>
      <c r="B11" s="4" t="str">
        <f t="shared" si="0"/>
        <v>L</v>
      </c>
      <c r="C11" s="20">
        <v>96</v>
      </c>
      <c r="D11" s="27" t="s">
        <v>104</v>
      </c>
      <c r="E11" s="22">
        <v>106</v>
      </c>
      <c r="G11" t="s">
        <v>9</v>
      </c>
      <c r="H11" s="4" t="str">
        <f t="shared" si="1"/>
        <v>L</v>
      </c>
      <c r="I11" s="20">
        <v>103</v>
      </c>
      <c r="J11" s="27" t="s">
        <v>104</v>
      </c>
      <c r="K11" s="22">
        <v>124</v>
      </c>
    </row>
    <row r="12" spans="1:11" x14ac:dyDescent="0.2">
      <c r="A12" t="s">
        <v>0</v>
      </c>
      <c r="B12" s="4" t="str">
        <f t="shared" si="0"/>
        <v>L</v>
      </c>
      <c r="C12" s="20">
        <v>79</v>
      </c>
      <c r="D12" s="27" t="s">
        <v>104</v>
      </c>
      <c r="E12" s="22">
        <v>94</v>
      </c>
      <c r="G12" t="s">
        <v>11</v>
      </c>
      <c r="H12" s="4" t="str">
        <f t="shared" si="1"/>
        <v>W</v>
      </c>
      <c r="I12" s="20">
        <v>115</v>
      </c>
      <c r="J12" s="27" t="s">
        <v>104</v>
      </c>
      <c r="K12" s="22">
        <v>83</v>
      </c>
    </row>
    <row r="13" spans="1:11" x14ac:dyDescent="0.2">
      <c r="A13" t="s">
        <v>15</v>
      </c>
      <c r="B13" s="4" t="str">
        <f t="shared" si="0"/>
        <v>W</v>
      </c>
      <c r="C13" s="20">
        <v>100</v>
      </c>
      <c r="D13" s="27" t="s">
        <v>104</v>
      </c>
      <c r="E13" s="22">
        <v>53</v>
      </c>
      <c r="G13" t="s">
        <v>10</v>
      </c>
      <c r="H13" s="4" t="str">
        <f t="shared" si="1"/>
        <v>W</v>
      </c>
      <c r="I13" s="20">
        <v>105</v>
      </c>
      <c r="J13" s="27" t="s">
        <v>104</v>
      </c>
      <c r="K13" s="22">
        <v>62</v>
      </c>
    </row>
    <row r="14" spans="1:11" x14ac:dyDescent="0.2">
      <c r="A14" t="s">
        <v>8</v>
      </c>
      <c r="B14" s="4" t="str">
        <f t="shared" si="0"/>
        <v>L</v>
      </c>
      <c r="C14" s="20">
        <v>89</v>
      </c>
      <c r="D14" s="27" t="s">
        <v>104</v>
      </c>
      <c r="E14" s="22">
        <v>91</v>
      </c>
      <c r="G14" t="s">
        <v>3</v>
      </c>
      <c r="H14" s="4" t="str">
        <f t="shared" si="1"/>
        <v>L</v>
      </c>
      <c r="I14" s="20">
        <v>78</v>
      </c>
      <c r="J14" s="27" t="s">
        <v>104</v>
      </c>
      <c r="K14" s="22">
        <v>88</v>
      </c>
    </row>
    <row r="15" spans="1:11" x14ac:dyDescent="0.2">
      <c r="A15" t="s">
        <v>7</v>
      </c>
      <c r="B15" s="4" t="str">
        <f t="shared" si="0"/>
        <v>W</v>
      </c>
      <c r="C15" s="20">
        <v>116</v>
      </c>
      <c r="D15" s="27" t="s">
        <v>104</v>
      </c>
      <c r="E15" s="22">
        <v>108</v>
      </c>
      <c r="G15" t="s">
        <v>6</v>
      </c>
      <c r="H15" s="4" t="str">
        <f t="shared" si="1"/>
        <v>W</v>
      </c>
      <c r="I15" s="20">
        <v>94</v>
      </c>
      <c r="J15" s="27" t="s">
        <v>104</v>
      </c>
      <c r="K15" s="22">
        <v>75</v>
      </c>
    </row>
    <row r="16" spans="1:11" x14ac:dyDescent="0.2">
      <c r="A16" t="s">
        <v>6</v>
      </c>
      <c r="B16" s="4" t="str">
        <f t="shared" si="0"/>
        <v>W</v>
      </c>
      <c r="C16" s="20">
        <v>90</v>
      </c>
      <c r="D16" s="27" t="s">
        <v>104</v>
      </c>
      <c r="E16" s="22">
        <v>87</v>
      </c>
      <c r="G16" t="s">
        <v>12</v>
      </c>
      <c r="H16" s="4" t="str">
        <f t="shared" si="1"/>
        <v>W</v>
      </c>
      <c r="I16" s="20">
        <v>91</v>
      </c>
      <c r="J16" s="27" t="s">
        <v>104</v>
      </c>
      <c r="K16" s="22">
        <v>77</v>
      </c>
    </row>
    <row r="17" spans="1:11" x14ac:dyDescent="0.2">
      <c r="C17" s="24">
        <f>SUM(C4:C16)</f>
        <v>1140</v>
      </c>
      <c r="D17" s="28" t="s">
        <v>104</v>
      </c>
      <c r="E17" s="26">
        <f>SUM(E4:E16)</f>
        <v>1117</v>
      </c>
      <c r="I17" s="24">
        <f>SUM(I4:I16)</f>
        <v>1331</v>
      </c>
      <c r="J17" s="28" t="s">
        <v>104</v>
      </c>
      <c r="K17" s="26">
        <f>SUM(K4:K16)</f>
        <v>1168</v>
      </c>
    </row>
    <row r="19" spans="1:11" x14ac:dyDescent="0.2">
      <c r="A19" s="56" t="s">
        <v>106</v>
      </c>
      <c r="B19" s="56"/>
      <c r="C19" s="56"/>
      <c r="D19" s="56"/>
      <c r="E19" s="56"/>
      <c r="G19" s="56" t="s">
        <v>107</v>
      </c>
      <c r="H19" s="56"/>
      <c r="I19" s="56"/>
      <c r="J19" s="56"/>
      <c r="K19" s="56"/>
    </row>
    <row r="20" spans="1:11" x14ac:dyDescent="0.2">
      <c r="A20" t="s">
        <v>6</v>
      </c>
      <c r="B20" s="4" t="str">
        <f>IF(C20=E20,"T",IF(C20&gt;E20,"W","L"))</f>
        <v>W</v>
      </c>
      <c r="C20" s="20">
        <v>113</v>
      </c>
      <c r="D20" s="27" t="s">
        <v>104</v>
      </c>
      <c r="E20" s="22">
        <v>74</v>
      </c>
      <c r="G20" t="s">
        <v>14</v>
      </c>
      <c r="H20" s="4" t="str">
        <f>IF(I20=K20,"T",IF(I20&gt;K20,"W","L"))</f>
        <v>L</v>
      </c>
      <c r="I20" s="20">
        <v>69</v>
      </c>
      <c r="J20" s="27" t="s">
        <v>104</v>
      </c>
      <c r="K20" s="22">
        <v>101</v>
      </c>
    </row>
    <row r="21" spans="1:11" x14ac:dyDescent="0.2">
      <c r="A21" t="s">
        <v>0</v>
      </c>
      <c r="B21" s="4" t="str">
        <f t="shared" ref="B21:B32" si="2">IF(C21=E21,"T",IF(C21&gt;E21,"W","L"))</f>
        <v>L</v>
      </c>
      <c r="C21" s="20">
        <v>93</v>
      </c>
      <c r="D21" s="27" t="s">
        <v>104</v>
      </c>
      <c r="E21" s="22">
        <v>109</v>
      </c>
      <c r="G21" t="s">
        <v>6</v>
      </c>
      <c r="H21" s="4" t="str">
        <f t="shared" ref="H21:H32" si="3">IF(I21=K21,"T",IF(I21&gt;K21,"W","L"))</f>
        <v>L</v>
      </c>
      <c r="I21" s="20">
        <v>74</v>
      </c>
      <c r="J21" s="27" t="s">
        <v>104</v>
      </c>
      <c r="K21" s="22">
        <v>104</v>
      </c>
    </row>
    <row r="22" spans="1:11" x14ac:dyDescent="0.2">
      <c r="A22" t="s">
        <v>12</v>
      </c>
      <c r="B22" s="4" t="str">
        <f t="shared" si="2"/>
        <v>W</v>
      </c>
      <c r="C22" s="20">
        <v>66</v>
      </c>
      <c r="D22" s="27" t="s">
        <v>104</v>
      </c>
      <c r="E22" s="22">
        <v>38</v>
      </c>
      <c r="G22" t="s">
        <v>5</v>
      </c>
      <c r="H22" s="4" t="str">
        <f t="shared" si="3"/>
        <v>W</v>
      </c>
      <c r="I22" s="20">
        <v>80</v>
      </c>
      <c r="J22" s="27" t="s">
        <v>104</v>
      </c>
      <c r="K22" s="22">
        <v>67</v>
      </c>
    </row>
    <row r="23" spans="1:11" x14ac:dyDescent="0.2">
      <c r="A23" t="s">
        <v>4</v>
      </c>
      <c r="B23" s="4" t="str">
        <f t="shared" si="2"/>
        <v>L</v>
      </c>
      <c r="C23" s="20">
        <v>78</v>
      </c>
      <c r="D23" s="27" t="s">
        <v>104</v>
      </c>
      <c r="E23" s="22">
        <v>105</v>
      </c>
      <c r="G23" t="s">
        <v>0</v>
      </c>
      <c r="H23" s="4" t="str">
        <f t="shared" si="3"/>
        <v>L</v>
      </c>
      <c r="I23" s="20">
        <v>55</v>
      </c>
      <c r="J23" s="27" t="s">
        <v>104</v>
      </c>
      <c r="K23" s="22">
        <v>87</v>
      </c>
    </row>
    <row r="24" spans="1:11" x14ac:dyDescent="0.2">
      <c r="A24" t="s">
        <v>8</v>
      </c>
      <c r="B24" s="4" t="str">
        <f t="shared" si="2"/>
        <v>T</v>
      </c>
      <c r="C24" s="20">
        <v>103</v>
      </c>
      <c r="D24" s="27" t="s">
        <v>104</v>
      </c>
      <c r="E24" s="22">
        <v>103</v>
      </c>
      <c r="G24" t="s">
        <v>11</v>
      </c>
      <c r="H24" s="4" t="str">
        <f t="shared" si="3"/>
        <v>W</v>
      </c>
      <c r="I24" s="20">
        <v>97</v>
      </c>
      <c r="J24" s="27" t="s">
        <v>104</v>
      </c>
      <c r="K24" s="22">
        <v>57</v>
      </c>
    </row>
    <row r="25" spans="1:11" x14ac:dyDescent="0.2">
      <c r="A25" t="s">
        <v>15</v>
      </c>
      <c r="B25" s="4" t="str">
        <f t="shared" si="2"/>
        <v>W</v>
      </c>
      <c r="C25" s="20">
        <v>63</v>
      </c>
      <c r="D25" s="27" t="s">
        <v>104</v>
      </c>
      <c r="E25" s="22">
        <v>57</v>
      </c>
      <c r="G25" t="s">
        <v>2</v>
      </c>
      <c r="H25" s="4" t="str">
        <f t="shared" si="3"/>
        <v>W</v>
      </c>
      <c r="I25" s="20">
        <v>110</v>
      </c>
      <c r="J25" s="27" t="s">
        <v>104</v>
      </c>
      <c r="K25" s="22">
        <v>90</v>
      </c>
    </row>
    <row r="26" spans="1:11" x14ac:dyDescent="0.2">
      <c r="A26" t="s">
        <v>5</v>
      </c>
      <c r="B26" s="4" t="str">
        <f t="shared" si="2"/>
        <v>W</v>
      </c>
      <c r="C26" s="20">
        <v>98</v>
      </c>
      <c r="D26" s="27" t="s">
        <v>104</v>
      </c>
      <c r="E26" s="22">
        <v>94</v>
      </c>
      <c r="G26" t="s">
        <v>10</v>
      </c>
      <c r="H26" s="4" t="str">
        <f t="shared" si="3"/>
        <v>L</v>
      </c>
      <c r="I26" s="20">
        <v>77</v>
      </c>
      <c r="J26" s="27" t="s">
        <v>104</v>
      </c>
      <c r="K26" s="22">
        <v>83</v>
      </c>
    </row>
    <row r="27" spans="1:11" x14ac:dyDescent="0.2">
      <c r="A27" t="s">
        <v>14</v>
      </c>
      <c r="B27" s="4" t="str">
        <f t="shared" si="2"/>
        <v>L</v>
      </c>
      <c r="C27" s="20">
        <v>97</v>
      </c>
      <c r="D27" s="27" t="s">
        <v>104</v>
      </c>
      <c r="E27" s="22">
        <v>108</v>
      </c>
      <c r="G27" t="s">
        <v>15</v>
      </c>
      <c r="H27" s="4" t="str">
        <f t="shared" si="3"/>
        <v>W</v>
      </c>
      <c r="I27" s="20">
        <v>97</v>
      </c>
      <c r="J27" s="27" t="s">
        <v>104</v>
      </c>
      <c r="K27" s="22">
        <v>89</v>
      </c>
    </row>
    <row r="28" spans="1:11" x14ac:dyDescent="0.2">
      <c r="A28" t="s">
        <v>9</v>
      </c>
      <c r="B28" s="4" t="str">
        <f t="shared" si="2"/>
        <v>L</v>
      </c>
      <c r="C28" s="20">
        <v>71</v>
      </c>
      <c r="D28" s="27" t="s">
        <v>104</v>
      </c>
      <c r="E28" s="22">
        <v>87</v>
      </c>
      <c r="G28" t="s">
        <v>8</v>
      </c>
      <c r="H28" s="4" t="str">
        <f t="shared" si="3"/>
        <v>W</v>
      </c>
      <c r="I28" s="20">
        <v>102</v>
      </c>
      <c r="J28" s="27" t="s">
        <v>104</v>
      </c>
      <c r="K28" s="22">
        <v>57</v>
      </c>
    </row>
    <row r="29" spans="1:11" x14ac:dyDescent="0.2">
      <c r="A29" t="s">
        <v>11</v>
      </c>
      <c r="B29" s="4" t="str">
        <f t="shared" si="2"/>
        <v>W</v>
      </c>
      <c r="C29" s="20">
        <v>83</v>
      </c>
      <c r="D29" s="27" t="s">
        <v>104</v>
      </c>
      <c r="E29" s="22">
        <v>56</v>
      </c>
      <c r="G29" t="s">
        <v>12</v>
      </c>
      <c r="H29" s="4" t="str">
        <f t="shared" si="3"/>
        <v>W</v>
      </c>
      <c r="I29" s="20">
        <v>99</v>
      </c>
      <c r="J29" s="27" t="s">
        <v>104</v>
      </c>
      <c r="K29" s="22">
        <v>75</v>
      </c>
    </row>
    <row r="30" spans="1:11" x14ac:dyDescent="0.2">
      <c r="A30" t="s">
        <v>2</v>
      </c>
      <c r="B30" s="4" t="str">
        <f t="shared" si="2"/>
        <v>W</v>
      </c>
      <c r="C30" s="20">
        <v>88</v>
      </c>
      <c r="D30" s="27" t="s">
        <v>104</v>
      </c>
      <c r="E30" s="22">
        <v>78</v>
      </c>
      <c r="G30" t="s">
        <v>9</v>
      </c>
      <c r="H30" s="4" t="str">
        <f t="shared" si="3"/>
        <v>W</v>
      </c>
      <c r="I30" s="20">
        <v>96</v>
      </c>
      <c r="J30" s="27" t="s">
        <v>104</v>
      </c>
      <c r="K30" s="22">
        <v>76</v>
      </c>
    </row>
    <row r="31" spans="1:11" x14ac:dyDescent="0.2">
      <c r="A31" t="s">
        <v>10</v>
      </c>
      <c r="B31" s="4" t="str">
        <f t="shared" si="2"/>
        <v>W</v>
      </c>
      <c r="C31" s="20">
        <v>62</v>
      </c>
      <c r="D31" s="27" t="s">
        <v>104</v>
      </c>
      <c r="E31" s="22">
        <v>42</v>
      </c>
      <c r="G31" t="s">
        <v>4</v>
      </c>
      <c r="H31" s="4" t="str">
        <f t="shared" si="3"/>
        <v>L</v>
      </c>
      <c r="I31" s="20">
        <v>108</v>
      </c>
      <c r="J31" s="27" t="s">
        <v>104</v>
      </c>
      <c r="K31" s="22">
        <v>116</v>
      </c>
    </row>
    <row r="32" spans="1:11" x14ac:dyDescent="0.2">
      <c r="A32" t="s">
        <v>7</v>
      </c>
      <c r="B32" s="4" t="str">
        <f t="shared" si="2"/>
        <v>W</v>
      </c>
      <c r="C32" s="20">
        <v>119</v>
      </c>
      <c r="D32" s="27" t="s">
        <v>104</v>
      </c>
      <c r="E32" s="22">
        <v>113</v>
      </c>
      <c r="G32" t="s">
        <v>3</v>
      </c>
      <c r="H32" s="4" t="str">
        <f t="shared" si="3"/>
        <v>L</v>
      </c>
      <c r="I32" s="20">
        <v>113</v>
      </c>
      <c r="J32" s="27" t="s">
        <v>104</v>
      </c>
      <c r="K32" s="22">
        <v>119</v>
      </c>
    </row>
    <row r="33" spans="1:11" x14ac:dyDescent="0.2">
      <c r="C33" s="24">
        <f>SUM(C20:C32)</f>
        <v>1134</v>
      </c>
      <c r="D33" s="28" t="s">
        <v>104</v>
      </c>
      <c r="E33" s="26">
        <f>SUM(E20:E32)</f>
        <v>1064</v>
      </c>
      <c r="I33" s="24">
        <f>SUM(I20:I32)</f>
        <v>1177</v>
      </c>
      <c r="J33" s="28" t="s">
        <v>104</v>
      </c>
      <c r="K33" s="26">
        <f>SUM(K20:K32)</f>
        <v>1121</v>
      </c>
    </row>
    <row r="35" spans="1:11" x14ac:dyDescent="0.2">
      <c r="A35" s="56" t="s">
        <v>108</v>
      </c>
      <c r="B35" s="56"/>
      <c r="C35" s="56"/>
      <c r="D35" s="56"/>
      <c r="E35" s="56"/>
      <c r="G35" s="56" t="s">
        <v>95</v>
      </c>
      <c r="H35" s="56"/>
      <c r="I35" s="56"/>
      <c r="J35" s="56"/>
      <c r="K35" s="56"/>
    </row>
    <row r="36" spans="1:11" x14ac:dyDescent="0.2">
      <c r="A36" t="s">
        <v>3</v>
      </c>
      <c r="B36" s="4" t="str">
        <f>IF(C36=E36,"T",IF(C36&gt;E36,"W","L"))</f>
        <v>L</v>
      </c>
      <c r="C36" s="20">
        <v>74</v>
      </c>
      <c r="D36" s="27" t="s">
        <v>104</v>
      </c>
      <c r="E36" s="22">
        <v>113</v>
      </c>
      <c r="G36" t="s">
        <v>15</v>
      </c>
      <c r="H36" s="4" t="str">
        <f>IF(I36=K36,"T",IF(I36&gt;K36,"W","L"))</f>
        <v>W</v>
      </c>
      <c r="I36" s="20">
        <v>71</v>
      </c>
      <c r="J36" s="27" t="s">
        <v>104</v>
      </c>
      <c r="K36" s="22">
        <v>52</v>
      </c>
    </row>
    <row r="37" spans="1:11" x14ac:dyDescent="0.2">
      <c r="A37" t="s">
        <v>7</v>
      </c>
      <c r="B37" s="4" t="str">
        <f t="shared" ref="B37:B48" si="4">IF(C37=E37,"T",IF(C37&gt;E37,"W","L"))</f>
        <v>W</v>
      </c>
      <c r="C37" s="20">
        <v>104</v>
      </c>
      <c r="D37" s="27" t="s">
        <v>104</v>
      </c>
      <c r="E37" s="22">
        <v>74</v>
      </c>
      <c r="G37" s="6" t="s">
        <v>14</v>
      </c>
      <c r="H37" s="4" t="str">
        <f t="shared" ref="H37:H48" si="5">IF(I37=K37,"T",IF(I37&gt;K37,"W","L"))</f>
        <v>L</v>
      </c>
      <c r="I37" s="20">
        <v>102</v>
      </c>
      <c r="J37" s="27" t="s">
        <v>104</v>
      </c>
      <c r="K37" s="22">
        <v>124</v>
      </c>
    </row>
    <row r="38" spans="1:11" x14ac:dyDescent="0.2">
      <c r="A38" t="s">
        <v>14</v>
      </c>
      <c r="B38" s="4" t="str">
        <f t="shared" si="4"/>
        <v>W</v>
      </c>
      <c r="C38" s="20">
        <v>83</v>
      </c>
      <c r="D38" s="27" t="s">
        <v>104</v>
      </c>
      <c r="E38" s="22">
        <v>75</v>
      </c>
      <c r="G38" t="s">
        <v>10</v>
      </c>
      <c r="H38" s="4" t="str">
        <f t="shared" si="5"/>
        <v>W</v>
      </c>
      <c r="I38" s="20">
        <v>77</v>
      </c>
      <c r="J38" s="27" t="s">
        <v>104</v>
      </c>
      <c r="K38" s="22">
        <v>51</v>
      </c>
    </row>
    <row r="39" spans="1:11" x14ac:dyDescent="0.2">
      <c r="A39" t="s">
        <v>9</v>
      </c>
      <c r="B39" s="4" t="str">
        <f t="shared" si="4"/>
        <v>W</v>
      </c>
      <c r="C39" s="20">
        <v>80</v>
      </c>
      <c r="D39" s="27" t="s">
        <v>104</v>
      </c>
      <c r="E39" s="22">
        <v>50</v>
      </c>
      <c r="G39" t="s">
        <v>6</v>
      </c>
      <c r="H39" s="4" t="str">
        <f t="shared" si="5"/>
        <v>L</v>
      </c>
      <c r="I39" s="20">
        <v>50</v>
      </c>
      <c r="J39" s="27" t="s">
        <v>104</v>
      </c>
      <c r="K39" s="22">
        <v>80</v>
      </c>
    </row>
    <row r="40" spans="1:11" x14ac:dyDescent="0.2">
      <c r="A40" t="s">
        <v>0</v>
      </c>
      <c r="B40" s="4" t="str">
        <f t="shared" si="4"/>
        <v>L</v>
      </c>
      <c r="C40" s="20">
        <v>55</v>
      </c>
      <c r="D40" s="27" t="s">
        <v>104</v>
      </c>
      <c r="E40" s="22">
        <v>78</v>
      </c>
      <c r="G40" t="s">
        <v>12</v>
      </c>
      <c r="H40" s="4" t="str">
        <f t="shared" si="5"/>
        <v>W</v>
      </c>
      <c r="I40" s="20">
        <v>75</v>
      </c>
      <c r="J40" s="27" t="s">
        <v>104</v>
      </c>
      <c r="K40" s="22">
        <v>63</v>
      </c>
    </row>
    <row r="41" spans="1:11" x14ac:dyDescent="0.2">
      <c r="A41" t="s">
        <v>12</v>
      </c>
      <c r="B41" s="4" t="str">
        <f t="shared" si="4"/>
        <v>W</v>
      </c>
      <c r="C41" s="20">
        <v>82</v>
      </c>
      <c r="D41" s="27" t="s">
        <v>104</v>
      </c>
      <c r="E41" s="22">
        <v>66</v>
      </c>
      <c r="G41" t="s">
        <v>8</v>
      </c>
      <c r="H41" s="4" t="str">
        <f t="shared" si="5"/>
        <v>L</v>
      </c>
      <c r="I41" s="20">
        <v>49</v>
      </c>
      <c r="J41" s="27" t="s">
        <v>104</v>
      </c>
      <c r="K41" s="22">
        <v>68</v>
      </c>
    </row>
    <row r="42" spans="1:11" x14ac:dyDescent="0.2">
      <c r="A42" t="s">
        <v>15</v>
      </c>
      <c r="B42" s="4" t="str">
        <f t="shared" si="4"/>
        <v>W</v>
      </c>
      <c r="C42" s="20">
        <v>78</v>
      </c>
      <c r="D42" s="27" t="s">
        <v>104</v>
      </c>
      <c r="E42" s="22">
        <v>44</v>
      </c>
      <c r="G42" t="s">
        <v>4</v>
      </c>
      <c r="H42" s="4" t="str">
        <f t="shared" si="5"/>
        <v>W</v>
      </c>
      <c r="I42" s="20">
        <v>100</v>
      </c>
      <c r="J42" s="27" t="s">
        <v>104</v>
      </c>
      <c r="K42" s="22">
        <v>86</v>
      </c>
    </row>
    <row r="43" spans="1:11" x14ac:dyDescent="0.2">
      <c r="A43" t="s">
        <v>11</v>
      </c>
      <c r="B43" s="4" t="str">
        <f t="shared" si="4"/>
        <v>L</v>
      </c>
      <c r="C43" s="20">
        <v>57</v>
      </c>
      <c r="D43" s="27" t="s">
        <v>104</v>
      </c>
      <c r="E43" s="22">
        <v>71</v>
      </c>
      <c r="G43" t="s">
        <v>2</v>
      </c>
      <c r="H43" s="4" t="str">
        <f t="shared" si="5"/>
        <v>W</v>
      </c>
      <c r="I43" s="20">
        <v>124</v>
      </c>
      <c r="J43" s="27" t="s">
        <v>104</v>
      </c>
      <c r="K43" s="22">
        <v>103</v>
      </c>
    </row>
    <row r="44" spans="1:11" x14ac:dyDescent="0.2">
      <c r="A44" t="s">
        <v>10</v>
      </c>
      <c r="B44" s="4" t="str">
        <f t="shared" si="4"/>
        <v>L</v>
      </c>
      <c r="C44" s="20">
        <v>54</v>
      </c>
      <c r="D44" s="27" t="s">
        <v>104</v>
      </c>
      <c r="E44" s="22">
        <v>88</v>
      </c>
      <c r="G44" t="s">
        <v>3</v>
      </c>
      <c r="H44" s="4" t="str">
        <f t="shared" si="5"/>
        <v>W</v>
      </c>
      <c r="I44" s="20">
        <v>87</v>
      </c>
      <c r="J44" s="27" t="s">
        <v>104</v>
      </c>
      <c r="K44" s="22">
        <v>71</v>
      </c>
    </row>
    <row r="45" spans="1:11" x14ac:dyDescent="0.2">
      <c r="A45" t="s">
        <v>8</v>
      </c>
      <c r="B45" s="4" t="str">
        <f t="shared" si="4"/>
        <v>L</v>
      </c>
      <c r="C45" s="20">
        <v>65</v>
      </c>
      <c r="D45" s="27" t="s">
        <v>104</v>
      </c>
      <c r="E45" s="22">
        <v>97</v>
      </c>
      <c r="G45" t="s">
        <v>5</v>
      </c>
      <c r="H45" s="4" t="str">
        <f t="shared" si="5"/>
        <v>L</v>
      </c>
      <c r="I45" s="20">
        <v>71</v>
      </c>
      <c r="J45" s="27" t="s">
        <v>104</v>
      </c>
      <c r="K45" s="22">
        <v>78</v>
      </c>
    </row>
    <row r="46" spans="1:11" x14ac:dyDescent="0.2">
      <c r="A46" t="s">
        <v>5</v>
      </c>
      <c r="B46" s="4" t="str">
        <f t="shared" si="4"/>
        <v>L</v>
      </c>
      <c r="C46" s="20">
        <v>51</v>
      </c>
      <c r="D46" s="27" t="s">
        <v>104</v>
      </c>
      <c r="E46" s="22">
        <v>77</v>
      </c>
      <c r="G46" t="s">
        <v>7</v>
      </c>
      <c r="H46" s="4" t="str">
        <f t="shared" si="5"/>
        <v>L</v>
      </c>
      <c r="I46" s="20">
        <v>76</v>
      </c>
      <c r="J46" s="27" t="s">
        <v>104</v>
      </c>
      <c r="K46" s="22">
        <v>96</v>
      </c>
    </row>
    <row r="47" spans="1:11" x14ac:dyDescent="0.2">
      <c r="A47" t="s">
        <v>2</v>
      </c>
      <c r="B47" s="4" t="str">
        <f t="shared" si="4"/>
        <v>L</v>
      </c>
      <c r="C47" s="20">
        <v>75</v>
      </c>
      <c r="D47" s="27" t="s">
        <v>104</v>
      </c>
      <c r="E47" s="22">
        <v>94</v>
      </c>
      <c r="G47" t="s">
        <v>0</v>
      </c>
      <c r="H47" s="4" t="str">
        <f t="shared" si="5"/>
        <v>L</v>
      </c>
      <c r="I47" s="20">
        <v>89</v>
      </c>
      <c r="J47" s="27" t="s">
        <v>104</v>
      </c>
      <c r="K47" s="22">
        <v>90</v>
      </c>
    </row>
    <row r="48" spans="1:11" x14ac:dyDescent="0.2">
      <c r="A48" t="s">
        <v>4</v>
      </c>
      <c r="B48" s="4" t="str">
        <f t="shared" si="4"/>
        <v>L</v>
      </c>
      <c r="C48" s="20">
        <v>87</v>
      </c>
      <c r="D48" s="27" t="s">
        <v>104</v>
      </c>
      <c r="E48" s="22">
        <v>90</v>
      </c>
      <c r="G48" t="s">
        <v>11</v>
      </c>
      <c r="H48" s="4" t="str">
        <f t="shared" si="5"/>
        <v>L</v>
      </c>
      <c r="I48" s="20">
        <v>72</v>
      </c>
      <c r="J48" s="27" t="s">
        <v>104</v>
      </c>
      <c r="K48" s="22">
        <v>74</v>
      </c>
    </row>
    <row r="49" spans="1:11" x14ac:dyDescent="0.2">
      <c r="C49" s="24">
        <f>SUM(C36:C48)</f>
        <v>945</v>
      </c>
      <c r="D49" s="28" t="s">
        <v>104</v>
      </c>
      <c r="E49" s="26">
        <f>SUM(E36:E48)</f>
        <v>1017</v>
      </c>
      <c r="I49" s="24">
        <f>SUM(I36:I48)</f>
        <v>1043</v>
      </c>
      <c r="J49" s="28" t="s">
        <v>104</v>
      </c>
      <c r="K49" s="26">
        <f>SUM(K36:K48)</f>
        <v>1036</v>
      </c>
    </row>
    <row r="51" spans="1:11" x14ac:dyDescent="0.2">
      <c r="A51" t="s">
        <v>41</v>
      </c>
      <c r="B51" s="55" t="s">
        <v>48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49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50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51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52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53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109</v>
      </c>
      <c r="B62" s="56"/>
      <c r="C62" s="56"/>
      <c r="D62" s="56"/>
      <c r="E62" s="56"/>
      <c r="G62" s="56" t="s">
        <v>110</v>
      </c>
      <c r="H62" s="56"/>
      <c r="I62" s="56"/>
      <c r="J62" s="56"/>
      <c r="K62" s="56"/>
    </row>
    <row r="63" spans="1:11" x14ac:dyDescent="0.2">
      <c r="A63" t="s">
        <v>5</v>
      </c>
      <c r="B63" s="4" t="str">
        <f>IF(C63=E63,"T",IF(C63&gt;E63,"W","L"))</f>
        <v>L</v>
      </c>
      <c r="C63" s="20">
        <v>58</v>
      </c>
      <c r="D63" s="27" t="s">
        <v>104</v>
      </c>
      <c r="E63" s="22">
        <v>87</v>
      </c>
      <c r="G63" t="s">
        <v>9</v>
      </c>
      <c r="H63" s="4" t="str">
        <f>IF(I63=K63,"T",IF(I63&gt;K63,"W","L"))</f>
        <v>L</v>
      </c>
      <c r="I63" s="20">
        <v>52</v>
      </c>
      <c r="J63" s="27" t="s">
        <v>104</v>
      </c>
      <c r="K63" s="22">
        <v>71</v>
      </c>
    </row>
    <row r="64" spans="1:11" x14ac:dyDescent="0.2">
      <c r="A64" t="s">
        <v>6</v>
      </c>
      <c r="B64" s="4" t="str">
        <f t="shared" ref="B64:B75" si="6">IF(C64=E64,"T",IF(C64&gt;E64,"W","L"))</f>
        <v>L</v>
      </c>
      <c r="C64" s="20">
        <v>74</v>
      </c>
      <c r="D64" s="27" t="s">
        <v>104</v>
      </c>
      <c r="E64" s="22">
        <v>104</v>
      </c>
      <c r="G64" t="s">
        <v>2</v>
      </c>
      <c r="H64" s="4" t="str">
        <f t="shared" ref="H64:H75" si="7">IF(I64=K64,"T",IF(I64&gt;K64,"W","L"))</f>
        <v>L</v>
      </c>
      <c r="I64" s="20">
        <v>77</v>
      </c>
      <c r="J64" s="27" t="s">
        <v>104</v>
      </c>
      <c r="K64" s="22">
        <v>81</v>
      </c>
    </row>
    <row r="65" spans="1:11" x14ac:dyDescent="0.2">
      <c r="A65" t="s">
        <v>9</v>
      </c>
      <c r="B65" s="4" t="str">
        <f t="shared" si="6"/>
        <v>L</v>
      </c>
      <c r="C65" s="20">
        <v>51</v>
      </c>
      <c r="D65" s="27" t="s">
        <v>104</v>
      </c>
      <c r="E65" s="22">
        <v>77</v>
      </c>
      <c r="G65" t="s">
        <v>0</v>
      </c>
      <c r="H65" s="4" t="str">
        <f t="shared" si="7"/>
        <v>L</v>
      </c>
      <c r="I65" s="20">
        <v>52</v>
      </c>
      <c r="J65" s="27" t="s">
        <v>104</v>
      </c>
      <c r="K65" s="22">
        <v>111</v>
      </c>
    </row>
    <row r="66" spans="1:11" x14ac:dyDescent="0.2">
      <c r="A66" t="s">
        <v>11</v>
      </c>
      <c r="B66" s="4" t="str">
        <f t="shared" si="6"/>
        <v>W</v>
      </c>
      <c r="C66" s="20">
        <v>95</v>
      </c>
      <c r="D66" s="27" t="s">
        <v>104</v>
      </c>
      <c r="E66" s="22">
        <v>72</v>
      </c>
      <c r="G66" t="s">
        <v>8</v>
      </c>
      <c r="H66" s="4" t="str">
        <f t="shared" si="7"/>
        <v>L</v>
      </c>
      <c r="I66" s="20">
        <v>74</v>
      </c>
      <c r="J66" s="27" t="s">
        <v>104</v>
      </c>
      <c r="K66" s="22">
        <v>108</v>
      </c>
    </row>
    <row r="67" spans="1:11" x14ac:dyDescent="0.2">
      <c r="A67" t="s">
        <v>15</v>
      </c>
      <c r="B67" s="4" t="str">
        <f t="shared" si="6"/>
        <v>W</v>
      </c>
      <c r="C67" s="20">
        <v>90</v>
      </c>
      <c r="D67" s="27" t="s">
        <v>104</v>
      </c>
      <c r="E67" s="22">
        <v>63</v>
      </c>
      <c r="G67" t="s">
        <v>10</v>
      </c>
      <c r="H67" s="4" t="str">
        <f t="shared" si="7"/>
        <v>L</v>
      </c>
      <c r="I67" s="20">
        <v>63</v>
      </c>
      <c r="J67" s="27" t="s">
        <v>104</v>
      </c>
      <c r="K67" s="22">
        <v>90</v>
      </c>
    </row>
    <row r="68" spans="1:11" x14ac:dyDescent="0.2">
      <c r="A68" t="s">
        <v>4</v>
      </c>
      <c r="B68" s="4" t="str">
        <f t="shared" si="6"/>
        <v>L</v>
      </c>
      <c r="C68" s="20">
        <v>76</v>
      </c>
      <c r="D68" s="27" t="s">
        <v>104</v>
      </c>
      <c r="E68" s="22">
        <v>84</v>
      </c>
      <c r="G68" t="s">
        <v>3</v>
      </c>
      <c r="H68" s="4" t="str">
        <f t="shared" si="7"/>
        <v>L</v>
      </c>
      <c r="I68" s="20">
        <v>57</v>
      </c>
      <c r="J68" s="27" t="s">
        <v>104</v>
      </c>
      <c r="K68" s="22">
        <v>63</v>
      </c>
    </row>
    <row r="69" spans="1:11" x14ac:dyDescent="0.2">
      <c r="A69" t="s">
        <v>7</v>
      </c>
      <c r="B69" s="4" t="str">
        <f t="shared" si="6"/>
        <v>W</v>
      </c>
      <c r="C69" s="20">
        <v>83</v>
      </c>
      <c r="D69" s="27" t="s">
        <v>104</v>
      </c>
      <c r="E69" s="22">
        <v>77</v>
      </c>
      <c r="G69" t="s">
        <v>6</v>
      </c>
      <c r="H69" s="4" t="str">
        <f t="shared" si="7"/>
        <v>L</v>
      </c>
      <c r="I69" s="20">
        <v>44</v>
      </c>
      <c r="J69" s="27" t="s">
        <v>104</v>
      </c>
      <c r="K69" s="22">
        <v>78</v>
      </c>
    </row>
    <row r="70" spans="1:11" x14ac:dyDescent="0.2">
      <c r="A70" t="s">
        <v>8</v>
      </c>
      <c r="B70" s="4" t="str">
        <f t="shared" si="6"/>
        <v>W</v>
      </c>
      <c r="C70" s="20">
        <v>127</v>
      </c>
      <c r="D70" s="27" t="s">
        <v>104</v>
      </c>
      <c r="E70" s="22">
        <v>98</v>
      </c>
      <c r="G70" t="s">
        <v>7</v>
      </c>
      <c r="H70" s="4" t="str">
        <f t="shared" si="7"/>
        <v>L</v>
      </c>
      <c r="I70" s="20">
        <v>89</v>
      </c>
      <c r="J70" s="27" t="s">
        <v>104</v>
      </c>
      <c r="K70" s="22">
        <v>97</v>
      </c>
    </row>
    <row r="71" spans="1:11" x14ac:dyDescent="0.2">
      <c r="A71" t="s">
        <v>6</v>
      </c>
      <c r="B71" s="4" t="str">
        <f t="shared" si="6"/>
        <v>W</v>
      </c>
      <c r="C71" s="20">
        <v>88</v>
      </c>
      <c r="D71" s="27" t="s">
        <v>104</v>
      </c>
      <c r="E71" s="22">
        <v>54</v>
      </c>
      <c r="G71" t="s">
        <v>12</v>
      </c>
      <c r="H71" s="4" t="str">
        <f t="shared" si="7"/>
        <v>L</v>
      </c>
      <c r="I71" s="20">
        <v>66</v>
      </c>
      <c r="J71" s="27" t="s">
        <v>104</v>
      </c>
      <c r="K71" s="22">
        <v>75</v>
      </c>
    </row>
    <row r="72" spans="1:11" x14ac:dyDescent="0.2">
      <c r="A72" t="s">
        <v>2</v>
      </c>
      <c r="B72" s="4" t="str">
        <f t="shared" si="6"/>
        <v>L</v>
      </c>
      <c r="C72" s="20">
        <v>62</v>
      </c>
      <c r="D72" s="27" t="s">
        <v>104</v>
      </c>
      <c r="E72" s="22">
        <v>105</v>
      </c>
      <c r="G72" t="s">
        <v>4</v>
      </c>
      <c r="H72" s="4" t="str">
        <f t="shared" si="7"/>
        <v>L</v>
      </c>
      <c r="I72" s="20">
        <v>53</v>
      </c>
      <c r="J72" s="27" t="s">
        <v>104</v>
      </c>
      <c r="K72" s="22">
        <v>100</v>
      </c>
    </row>
    <row r="73" spans="1:11" x14ac:dyDescent="0.2">
      <c r="A73" t="s">
        <v>0</v>
      </c>
      <c r="B73" s="4" t="str">
        <f t="shared" si="6"/>
        <v>L</v>
      </c>
      <c r="C73" s="20">
        <v>73</v>
      </c>
      <c r="D73" s="27" t="s">
        <v>104</v>
      </c>
      <c r="E73" s="22">
        <v>77</v>
      </c>
      <c r="G73" t="s">
        <v>11</v>
      </c>
      <c r="H73" s="4" t="str">
        <f t="shared" si="7"/>
        <v>L</v>
      </c>
      <c r="I73" s="20">
        <v>50</v>
      </c>
      <c r="J73" s="27" t="s">
        <v>104</v>
      </c>
      <c r="K73" s="22">
        <v>68</v>
      </c>
    </row>
    <row r="74" spans="1:11" x14ac:dyDescent="0.2">
      <c r="A74" t="s">
        <v>3</v>
      </c>
      <c r="B74" s="4" t="str">
        <f t="shared" si="6"/>
        <v>L</v>
      </c>
      <c r="C74" s="20">
        <v>42</v>
      </c>
      <c r="D74" s="27" t="s">
        <v>104</v>
      </c>
      <c r="E74" s="22">
        <v>62</v>
      </c>
      <c r="G74" s="6" t="s">
        <v>14</v>
      </c>
      <c r="H74" s="4" t="str">
        <f t="shared" si="7"/>
        <v>L</v>
      </c>
      <c r="I74" s="20">
        <v>64</v>
      </c>
      <c r="J74" s="27" t="s">
        <v>104</v>
      </c>
      <c r="K74" s="22">
        <v>100</v>
      </c>
    </row>
    <row r="75" spans="1:11" x14ac:dyDescent="0.2">
      <c r="A75" s="6" t="s">
        <v>14</v>
      </c>
      <c r="B75" s="4" t="str">
        <f t="shared" si="6"/>
        <v>L</v>
      </c>
      <c r="C75" s="20">
        <v>70</v>
      </c>
      <c r="D75" s="27" t="s">
        <v>104</v>
      </c>
      <c r="E75" s="22">
        <v>104</v>
      </c>
      <c r="G75" t="s">
        <v>5</v>
      </c>
      <c r="H75" s="4" t="str">
        <f t="shared" si="7"/>
        <v>L</v>
      </c>
      <c r="I75" s="20">
        <v>38</v>
      </c>
      <c r="J75" s="27" t="s">
        <v>104</v>
      </c>
      <c r="K75" s="22">
        <v>52</v>
      </c>
    </row>
    <row r="76" spans="1:11" x14ac:dyDescent="0.2">
      <c r="C76" s="24">
        <f>SUM(C63:C75)</f>
        <v>989</v>
      </c>
      <c r="D76" s="28" t="s">
        <v>104</v>
      </c>
      <c r="E76" s="26">
        <f>SUM(E63:E75)</f>
        <v>1064</v>
      </c>
      <c r="I76" s="24">
        <f>SUM(I63:I75)</f>
        <v>779</v>
      </c>
      <c r="J76" s="28" t="s">
        <v>104</v>
      </c>
      <c r="K76" s="26">
        <f>SUM(K63:K75)</f>
        <v>1094</v>
      </c>
    </row>
    <row r="77" spans="1:11" x14ac:dyDescent="0.2">
      <c r="A77" s="56" t="s">
        <v>111</v>
      </c>
      <c r="B77" s="56"/>
      <c r="C77" s="56"/>
      <c r="D77" s="56"/>
      <c r="E77" s="56"/>
      <c r="G77" s="56" t="s">
        <v>112</v>
      </c>
      <c r="H77" s="56"/>
      <c r="I77" s="56"/>
      <c r="J77" s="56"/>
      <c r="K77" s="56"/>
    </row>
    <row r="78" spans="1:11" x14ac:dyDescent="0.2">
      <c r="A78" t="s">
        <v>10</v>
      </c>
      <c r="B78" s="4" t="str">
        <f>IF(C78=E78,"T",IF(C78&gt;E78,"W","L"))</f>
        <v>W</v>
      </c>
      <c r="C78" s="20">
        <v>87</v>
      </c>
      <c r="D78" s="27" t="s">
        <v>104</v>
      </c>
      <c r="E78" s="22">
        <v>58</v>
      </c>
      <c r="G78" t="s">
        <v>2</v>
      </c>
      <c r="H78" s="4" t="str">
        <f>IF(I78=K78,"T",IF(I78&gt;K78,"W","L"))</f>
        <v>L</v>
      </c>
      <c r="I78" s="20">
        <v>87</v>
      </c>
      <c r="J78" s="27" t="s">
        <v>104</v>
      </c>
      <c r="K78" s="22">
        <v>96</v>
      </c>
    </row>
    <row r="79" spans="1:11" x14ac:dyDescent="0.2">
      <c r="A79" t="s">
        <v>8</v>
      </c>
      <c r="B79" s="4" t="str">
        <f t="shared" ref="B79:B90" si="8">IF(C79=E79,"T",IF(C79&gt;E79,"W","L"))</f>
        <v>W</v>
      </c>
      <c r="C79" s="20">
        <v>82</v>
      </c>
      <c r="D79" s="27" t="s">
        <v>104</v>
      </c>
      <c r="E79" s="22">
        <v>74</v>
      </c>
      <c r="G79" t="s">
        <v>5</v>
      </c>
      <c r="H79" s="4" t="str">
        <f t="shared" ref="H79:H90" si="9">IF(I79=K79,"T",IF(I79&gt;K79,"W","L"))</f>
        <v>L</v>
      </c>
      <c r="I79" s="20">
        <v>74</v>
      </c>
      <c r="J79" s="27" t="s">
        <v>104</v>
      </c>
      <c r="K79" s="22">
        <v>82</v>
      </c>
    </row>
    <row r="80" spans="1:11" x14ac:dyDescent="0.2">
      <c r="A80" t="s">
        <v>7</v>
      </c>
      <c r="B80" s="4" t="str">
        <f t="shared" si="8"/>
        <v>L</v>
      </c>
      <c r="C80" s="20">
        <v>67</v>
      </c>
      <c r="D80" s="27" t="s">
        <v>104</v>
      </c>
      <c r="E80" s="22">
        <v>80</v>
      </c>
      <c r="G80" t="s">
        <v>11</v>
      </c>
      <c r="H80" s="4" t="str">
        <f t="shared" si="9"/>
        <v>W</v>
      </c>
      <c r="I80" s="20">
        <v>81</v>
      </c>
      <c r="J80" s="27" t="s">
        <v>104</v>
      </c>
      <c r="K80" s="22">
        <v>49</v>
      </c>
    </row>
    <row r="81" spans="1:11" x14ac:dyDescent="0.2">
      <c r="A81" t="s">
        <v>12</v>
      </c>
      <c r="B81" s="4" t="str">
        <f t="shared" si="8"/>
        <v>W</v>
      </c>
      <c r="C81" s="20">
        <v>71</v>
      </c>
      <c r="D81" s="27" t="s">
        <v>104</v>
      </c>
      <c r="E81" s="22">
        <v>55</v>
      </c>
      <c r="G81" t="s">
        <v>15</v>
      </c>
      <c r="H81" s="4" t="str">
        <f t="shared" si="9"/>
        <v>W</v>
      </c>
      <c r="I81" s="20">
        <v>108</v>
      </c>
      <c r="J81" s="27" t="s">
        <v>104</v>
      </c>
      <c r="K81" s="22">
        <v>74</v>
      </c>
    </row>
    <row r="82" spans="1:11" x14ac:dyDescent="0.2">
      <c r="A82" t="s">
        <v>2</v>
      </c>
      <c r="B82" s="4" t="str">
        <f t="shared" si="8"/>
        <v>L</v>
      </c>
      <c r="C82" s="20">
        <v>116</v>
      </c>
      <c r="D82" s="27" t="s">
        <v>104</v>
      </c>
      <c r="E82" s="22">
        <v>133</v>
      </c>
      <c r="G82" t="s">
        <v>3</v>
      </c>
      <c r="H82" s="4" t="str">
        <f t="shared" si="9"/>
        <v>T</v>
      </c>
      <c r="I82" s="20">
        <v>103</v>
      </c>
      <c r="J82" s="27" t="s">
        <v>104</v>
      </c>
      <c r="K82" s="22">
        <v>103</v>
      </c>
    </row>
    <row r="83" spans="1:11" x14ac:dyDescent="0.2">
      <c r="A83" t="s">
        <v>0</v>
      </c>
      <c r="B83" s="4" t="str">
        <f t="shared" si="8"/>
        <v>L</v>
      </c>
      <c r="C83" s="20">
        <v>104</v>
      </c>
      <c r="D83" s="27" t="s">
        <v>104</v>
      </c>
      <c r="E83" s="22">
        <v>111</v>
      </c>
      <c r="G83" t="s">
        <v>9</v>
      </c>
      <c r="H83" s="4" t="str">
        <f t="shared" si="9"/>
        <v>W</v>
      </c>
      <c r="I83" s="20">
        <v>68</v>
      </c>
      <c r="J83" s="27" t="s">
        <v>104</v>
      </c>
      <c r="K83" s="22">
        <v>49</v>
      </c>
    </row>
    <row r="84" spans="1:11" x14ac:dyDescent="0.2">
      <c r="A84" t="s">
        <v>3</v>
      </c>
      <c r="B84" s="4" t="str">
        <f t="shared" si="8"/>
        <v>L</v>
      </c>
      <c r="C84" s="20">
        <v>94</v>
      </c>
      <c r="D84" s="27" t="s">
        <v>104</v>
      </c>
      <c r="E84" s="22">
        <v>98</v>
      </c>
      <c r="G84" s="6" t="s">
        <v>14</v>
      </c>
      <c r="H84" s="4" t="str">
        <f t="shared" si="9"/>
        <v>W</v>
      </c>
      <c r="I84" s="20">
        <v>114</v>
      </c>
      <c r="J84" s="27" t="s">
        <v>104</v>
      </c>
      <c r="K84" s="22">
        <v>72</v>
      </c>
    </row>
    <row r="85" spans="1:11" x14ac:dyDescent="0.2">
      <c r="A85" t="s">
        <v>4</v>
      </c>
      <c r="B85" s="4" t="str">
        <f t="shared" si="8"/>
        <v>W</v>
      </c>
      <c r="C85" s="20">
        <v>106</v>
      </c>
      <c r="D85" s="27" t="s">
        <v>104</v>
      </c>
      <c r="E85" s="22">
        <v>96</v>
      </c>
      <c r="G85" t="s">
        <v>10</v>
      </c>
      <c r="H85" s="4" t="str">
        <f t="shared" si="9"/>
        <v>L</v>
      </c>
      <c r="I85" s="20">
        <v>98</v>
      </c>
      <c r="J85" s="27" t="s">
        <v>104</v>
      </c>
      <c r="K85" s="22">
        <v>127</v>
      </c>
    </row>
    <row r="86" spans="1:11" x14ac:dyDescent="0.2">
      <c r="A86" s="6" t="s">
        <v>14</v>
      </c>
      <c r="B86" s="4" t="str">
        <f t="shared" si="8"/>
        <v>W</v>
      </c>
      <c r="C86" s="20">
        <v>93</v>
      </c>
      <c r="D86" s="27" t="s">
        <v>104</v>
      </c>
      <c r="E86" s="22">
        <v>65</v>
      </c>
      <c r="G86" t="s">
        <v>7</v>
      </c>
      <c r="H86" s="4" t="str">
        <f t="shared" si="9"/>
        <v>L</v>
      </c>
      <c r="I86" s="20">
        <v>57</v>
      </c>
      <c r="J86" s="27" t="s">
        <v>104</v>
      </c>
      <c r="K86" s="22">
        <v>102</v>
      </c>
    </row>
    <row r="87" spans="1:11" x14ac:dyDescent="0.2">
      <c r="A87" t="s">
        <v>9</v>
      </c>
      <c r="B87" s="4" t="str">
        <f t="shared" si="8"/>
        <v>W</v>
      </c>
      <c r="C87" s="20">
        <v>78</v>
      </c>
      <c r="D87" s="27" t="s">
        <v>104</v>
      </c>
      <c r="E87" s="22">
        <v>71</v>
      </c>
      <c r="G87" t="s">
        <v>6</v>
      </c>
      <c r="H87" s="4" t="str">
        <f t="shared" si="9"/>
        <v>W</v>
      </c>
      <c r="I87" s="20">
        <v>97</v>
      </c>
      <c r="J87" s="27" t="s">
        <v>104</v>
      </c>
      <c r="K87" s="22">
        <v>65</v>
      </c>
    </row>
    <row r="88" spans="1:11" x14ac:dyDescent="0.2">
      <c r="A88" t="s">
        <v>6</v>
      </c>
      <c r="B88" s="4" t="str">
        <f t="shared" si="8"/>
        <v>W</v>
      </c>
      <c r="C88" s="20">
        <v>77</v>
      </c>
      <c r="D88" s="27" t="s">
        <v>104</v>
      </c>
      <c r="E88" s="22">
        <v>51</v>
      </c>
      <c r="G88" t="s">
        <v>4</v>
      </c>
      <c r="H88" s="4" t="str">
        <f t="shared" si="9"/>
        <v>W</v>
      </c>
      <c r="I88" s="20">
        <v>91</v>
      </c>
      <c r="J88" s="27" t="s">
        <v>104</v>
      </c>
      <c r="K88" s="22">
        <v>89</v>
      </c>
    </row>
    <row r="89" spans="1:11" x14ac:dyDescent="0.2">
      <c r="A89" t="s">
        <v>11</v>
      </c>
      <c r="B89" s="4" t="str">
        <f t="shared" si="8"/>
        <v>W</v>
      </c>
      <c r="C89" s="20">
        <v>114</v>
      </c>
      <c r="D89" s="27" t="s">
        <v>104</v>
      </c>
      <c r="E89" s="22">
        <v>63</v>
      </c>
      <c r="G89" t="s">
        <v>12</v>
      </c>
      <c r="H89" s="4" t="str">
        <f t="shared" si="9"/>
        <v>L</v>
      </c>
      <c r="I89" s="20">
        <v>62</v>
      </c>
      <c r="J89" s="27" t="s">
        <v>104</v>
      </c>
      <c r="K89" s="22">
        <v>77</v>
      </c>
    </row>
    <row r="90" spans="1:11" x14ac:dyDescent="0.2">
      <c r="A90" t="s">
        <v>15</v>
      </c>
      <c r="B90" s="4" t="str">
        <f t="shared" si="8"/>
        <v>W</v>
      </c>
      <c r="C90" s="20">
        <v>52</v>
      </c>
      <c r="D90" s="27" t="s">
        <v>104</v>
      </c>
      <c r="E90" s="22">
        <v>38</v>
      </c>
      <c r="G90" t="s">
        <v>0</v>
      </c>
      <c r="H90" s="4" t="str">
        <f t="shared" si="9"/>
        <v>T</v>
      </c>
      <c r="I90" s="20">
        <v>103</v>
      </c>
      <c r="J90" s="27" t="s">
        <v>104</v>
      </c>
      <c r="K90" s="22">
        <v>103</v>
      </c>
    </row>
    <row r="91" spans="1:11" x14ac:dyDescent="0.2">
      <c r="C91" s="24">
        <f>SUM(C78:C90)</f>
        <v>1141</v>
      </c>
      <c r="D91" s="28" t="s">
        <v>104</v>
      </c>
      <c r="E91" s="26">
        <f>SUM(E78:E90)</f>
        <v>993</v>
      </c>
      <c r="I91" s="24">
        <f>SUM(I78:I90)</f>
        <v>1143</v>
      </c>
      <c r="J91" s="28" t="s">
        <v>104</v>
      </c>
      <c r="K91" s="26">
        <f>SUM(K78:K90)</f>
        <v>1088</v>
      </c>
    </row>
    <row r="92" spans="1:11" x14ac:dyDescent="0.2">
      <c r="A92" s="56" t="s">
        <v>113</v>
      </c>
      <c r="B92" s="56"/>
      <c r="C92" s="56"/>
      <c r="D92" s="56"/>
      <c r="E92" s="56"/>
      <c r="G92" s="56" t="s">
        <v>114</v>
      </c>
      <c r="H92" s="56"/>
      <c r="I92" s="56"/>
      <c r="J92" s="56"/>
      <c r="K92" s="56"/>
    </row>
    <row r="93" spans="1:11" x14ac:dyDescent="0.2">
      <c r="A93" t="s">
        <v>7</v>
      </c>
      <c r="B93" s="4" t="str">
        <f>IF(C93=E93,"T",IF(C93&gt;E93,"W","L"))</f>
        <v>W</v>
      </c>
      <c r="C93" s="20">
        <v>101</v>
      </c>
      <c r="D93" s="27" t="s">
        <v>104</v>
      </c>
      <c r="E93" s="22">
        <v>69</v>
      </c>
      <c r="G93" t="s">
        <v>11</v>
      </c>
      <c r="H93" s="4" t="str">
        <f>IF(I93=K93,"T",IF(I93&gt;K93,"W","L"))</f>
        <v>L</v>
      </c>
      <c r="I93" s="20">
        <v>67</v>
      </c>
      <c r="J93" s="27" t="s">
        <v>104</v>
      </c>
      <c r="K93" s="22">
        <v>75</v>
      </c>
    </row>
    <row r="94" spans="1:11" x14ac:dyDescent="0.2">
      <c r="A94" t="s">
        <v>9</v>
      </c>
      <c r="B94" s="4" t="str">
        <f t="shared" ref="B94:B105" si="10">IF(C94=E94,"T",IF(C94&gt;E94,"W","L"))</f>
        <v>W</v>
      </c>
      <c r="C94" s="20">
        <v>124</v>
      </c>
      <c r="D94" s="27" t="s">
        <v>104</v>
      </c>
      <c r="E94" s="22">
        <v>102</v>
      </c>
      <c r="G94" t="s">
        <v>3</v>
      </c>
      <c r="H94" s="4" t="str">
        <f t="shared" ref="H94:H105" si="11">IF(I94=K94,"T",IF(I94&gt;K94,"W","L"))</f>
        <v>W</v>
      </c>
      <c r="I94" s="20">
        <v>109</v>
      </c>
      <c r="J94" s="27" t="s">
        <v>104</v>
      </c>
      <c r="K94" s="22">
        <v>93</v>
      </c>
    </row>
    <row r="95" spans="1:11" x14ac:dyDescent="0.2">
      <c r="A95" t="s">
        <v>6</v>
      </c>
      <c r="B95" s="4" t="str">
        <f t="shared" si="10"/>
        <v>L</v>
      </c>
      <c r="C95" s="20">
        <v>75</v>
      </c>
      <c r="D95" s="27" t="s">
        <v>104</v>
      </c>
      <c r="E95" s="22">
        <v>83</v>
      </c>
      <c r="G95" t="s">
        <v>15</v>
      </c>
      <c r="H95" s="4" t="str">
        <f t="shared" si="11"/>
        <v>W</v>
      </c>
      <c r="I95" s="20">
        <v>111</v>
      </c>
      <c r="J95" s="27" t="s">
        <v>104</v>
      </c>
      <c r="K95" s="22">
        <v>52</v>
      </c>
    </row>
    <row r="96" spans="1:11" x14ac:dyDescent="0.2">
      <c r="A96" t="s">
        <v>2</v>
      </c>
      <c r="B96" s="4" t="str">
        <f t="shared" si="10"/>
        <v>L</v>
      </c>
      <c r="C96" s="20">
        <v>92</v>
      </c>
      <c r="D96" s="27" t="s">
        <v>104</v>
      </c>
      <c r="E96" s="22">
        <v>105</v>
      </c>
      <c r="G96" t="s">
        <v>7</v>
      </c>
      <c r="H96" s="4" t="str">
        <f t="shared" si="11"/>
        <v>W</v>
      </c>
      <c r="I96" s="20">
        <v>87</v>
      </c>
      <c r="J96" s="27" t="s">
        <v>104</v>
      </c>
      <c r="K96" s="22">
        <v>55</v>
      </c>
    </row>
    <row r="97" spans="1:11" x14ac:dyDescent="0.2">
      <c r="A97" t="s">
        <v>4</v>
      </c>
      <c r="B97" s="4" t="str">
        <f t="shared" si="10"/>
        <v>L</v>
      </c>
      <c r="C97" s="20">
        <v>75</v>
      </c>
      <c r="D97" s="27" t="s">
        <v>104</v>
      </c>
      <c r="E97" s="22">
        <v>98</v>
      </c>
      <c r="G97" t="s">
        <v>6</v>
      </c>
      <c r="H97" s="4" t="str">
        <f t="shared" si="11"/>
        <v>W</v>
      </c>
      <c r="I97" s="20">
        <v>78</v>
      </c>
      <c r="J97" s="27" t="s">
        <v>104</v>
      </c>
      <c r="K97" s="22">
        <v>55</v>
      </c>
    </row>
    <row r="98" spans="1:11" x14ac:dyDescent="0.2">
      <c r="A98" t="s">
        <v>11</v>
      </c>
      <c r="B98" s="4" t="str">
        <f t="shared" si="10"/>
        <v>W</v>
      </c>
      <c r="C98" s="20">
        <v>121</v>
      </c>
      <c r="D98" s="27" t="s">
        <v>104</v>
      </c>
      <c r="E98" s="22">
        <v>58</v>
      </c>
      <c r="G98" t="s">
        <v>5</v>
      </c>
      <c r="H98" s="4" t="str">
        <f t="shared" si="11"/>
        <v>W</v>
      </c>
      <c r="I98" s="20">
        <v>111</v>
      </c>
      <c r="J98" s="27" t="s">
        <v>104</v>
      </c>
      <c r="K98" s="22">
        <v>104</v>
      </c>
    </row>
    <row r="99" spans="1:11" x14ac:dyDescent="0.2">
      <c r="A99" t="s">
        <v>8</v>
      </c>
      <c r="B99" s="4" t="str">
        <f t="shared" si="10"/>
        <v>L</v>
      </c>
      <c r="C99" s="20">
        <v>72</v>
      </c>
      <c r="D99" s="27" t="s">
        <v>104</v>
      </c>
      <c r="E99" s="22">
        <v>114</v>
      </c>
      <c r="G99" t="s">
        <v>2</v>
      </c>
      <c r="H99" s="4" t="str">
        <f t="shared" si="11"/>
        <v>L</v>
      </c>
      <c r="I99" s="20">
        <v>132</v>
      </c>
      <c r="J99" s="27" t="s">
        <v>104</v>
      </c>
      <c r="K99" s="22">
        <v>149</v>
      </c>
    </row>
    <row r="100" spans="1:11" x14ac:dyDescent="0.2">
      <c r="A100" t="s">
        <v>3</v>
      </c>
      <c r="B100" s="4" t="str">
        <f t="shared" si="10"/>
        <v>W</v>
      </c>
      <c r="C100" s="20">
        <v>108</v>
      </c>
      <c r="D100" s="27" t="s">
        <v>104</v>
      </c>
      <c r="E100" s="22">
        <v>97</v>
      </c>
      <c r="G100" t="s">
        <v>12</v>
      </c>
      <c r="H100" s="4" t="str">
        <f t="shared" si="11"/>
        <v>W</v>
      </c>
      <c r="I100" s="20">
        <v>87</v>
      </c>
      <c r="J100" s="27" t="s">
        <v>104</v>
      </c>
      <c r="K100" s="22">
        <v>74</v>
      </c>
    </row>
    <row r="101" spans="1:11" x14ac:dyDescent="0.2">
      <c r="A101" t="s">
        <v>5</v>
      </c>
      <c r="B101" s="4" t="str">
        <f t="shared" si="10"/>
        <v>L</v>
      </c>
      <c r="C101" s="20">
        <v>65</v>
      </c>
      <c r="D101" s="27" t="s">
        <v>104</v>
      </c>
      <c r="E101" s="22">
        <v>93</v>
      </c>
      <c r="G101" t="s">
        <v>4</v>
      </c>
      <c r="H101" s="4" t="str">
        <f t="shared" si="11"/>
        <v>W</v>
      </c>
      <c r="I101" s="20">
        <v>94</v>
      </c>
      <c r="J101" s="27" t="s">
        <v>104</v>
      </c>
      <c r="K101" s="22">
        <v>79</v>
      </c>
    </row>
    <row r="102" spans="1:11" x14ac:dyDescent="0.2">
      <c r="A102" t="s">
        <v>0</v>
      </c>
      <c r="B102" s="4" t="str">
        <f t="shared" si="10"/>
        <v>L</v>
      </c>
      <c r="C102" s="20">
        <v>99</v>
      </c>
      <c r="D102" s="27" t="s">
        <v>104</v>
      </c>
      <c r="E102" s="22">
        <v>100</v>
      </c>
      <c r="G102" s="6" t="s">
        <v>14</v>
      </c>
      <c r="H102" s="4" t="str">
        <f t="shared" si="11"/>
        <v>W</v>
      </c>
      <c r="I102" s="20">
        <v>100</v>
      </c>
      <c r="J102" s="27" t="s">
        <v>104</v>
      </c>
      <c r="K102" s="22">
        <v>99</v>
      </c>
    </row>
    <row r="103" spans="1:11" x14ac:dyDescent="0.2">
      <c r="A103" t="s">
        <v>12</v>
      </c>
      <c r="B103" s="4" t="str">
        <f t="shared" si="10"/>
        <v>L</v>
      </c>
      <c r="C103" s="20">
        <v>80</v>
      </c>
      <c r="D103" s="27" t="s">
        <v>104</v>
      </c>
      <c r="E103" s="22">
        <v>81</v>
      </c>
      <c r="G103" t="s">
        <v>10</v>
      </c>
      <c r="H103" s="4" t="str">
        <f t="shared" si="11"/>
        <v>W</v>
      </c>
      <c r="I103" s="20">
        <v>77</v>
      </c>
      <c r="J103" s="27" t="s">
        <v>104</v>
      </c>
      <c r="K103" s="22">
        <v>73</v>
      </c>
    </row>
    <row r="104" spans="1:11" x14ac:dyDescent="0.2">
      <c r="A104" t="s">
        <v>15</v>
      </c>
      <c r="B104" s="4" t="str">
        <f t="shared" si="10"/>
        <v>W</v>
      </c>
      <c r="C104" s="20">
        <v>100</v>
      </c>
      <c r="D104" s="27" t="s">
        <v>104</v>
      </c>
      <c r="E104" s="22">
        <v>64</v>
      </c>
      <c r="G104" t="s">
        <v>9</v>
      </c>
      <c r="H104" s="4" t="str">
        <f t="shared" si="11"/>
        <v>W</v>
      </c>
      <c r="I104" s="20">
        <v>90</v>
      </c>
      <c r="J104" s="27" t="s">
        <v>104</v>
      </c>
      <c r="K104" s="22">
        <v>89</v>
      </c>
    </row>
    <row r="105" spans="1:11" x14ac:dyDescent="0.2">
      <c r="A105" t="s">
        <v>10</v>
      </c>
      <c r="B105" s="4" t="str">
        <f t="shared" si="10"/>
        <v>W</v>
      </c>
      <c r="C105" s="20">
        <v>104</v>
      </c>
      <c r="D105" s="27" t="s">
        <v>104</v>
      </c>
      <c r="E105" s="22">
        <v>70</v>
      </c>
      <c r="G105" t="s">
        <v>8</v>
      </c>
      <c r="H105" s="4" t="str">
        <f t="shared" si="11"/>
        <v>T</v>
      </c>
      <c r="I105" s="20">
        <v>103</v>
      </c>
      <c r="J105" s="27" t="s">
        <v>104</v>
      </c>
      <c r="K105" s="22">
        <v>103</v>
      </c>
    </row>
    <row r="106" spans="1:11" x14ac:dyDescent="0.2">
      <c r="C106" s="24">
        <f>SUM(C93:C105)</f>
        <v>1216</v>
      </c>
      <c r="D106" s="28" t="s">
        <v>104</v>
      </c>
      <c r="E106" s="26">
        <f>SUM(E93:E105)</f>
        <v>1134</v>
      </c>
      <c r="I106" s="24">
        <f>SUM(I93:I105)</f>
        <v>1246</v>
      </c>
      <c r="J106" s="28" t="s">
        <v>104</v>
      </c>
      <c r="K106" s="26">
        <f>SUM(K93:K105)</f>
        <v>1100</v>
      </c>
    </row>
    <row r="107" spans="1:11" x14ac:dyDescent="0.2">
      <c r="A107" s="56" t="s">
        <v>115</v>
      </c>
      <c r="B107" s="56"/>
      <c r="C107" s="56"/>
      <c r="D107" s="56"/>
      <c r="E107" s="56"/>
      <c r="G107" s="56" t="s">
        <v>116</v>
      </c>
      <c r="H107" s="56"/>
      <c r="I107" s="56"/>
      <c r="J107" s="56"/>
      <c r="K107" s="56"/>
    </row>
    <row r="108" spans="1:11" x14ac:dyDescent="0.2">
      <c r="A108" t="s">
        <v>0</v>
      </c>
      <c r="B108" s="4" t="str">
        <f>IF(C108=E108,"T",IF(C108&gt;E108,"W","L"))</f>
        <v>W</v>
      </c>
      <c r="C108" s="20">
        <v>75</v>
      </c>
      <c r="D108" s="27" t="s">
        <v>104</v>
      </c>
      <c r="E108" s="22">
        <v>67</v>
      </c>
      <c r="G108" t="s">
        <v>4</v>
      </c>
      <c r="H108" s="4" t="str">
        <f>IF(I108=K108,"T",IF(I108&gt;K108,"W","L"))</f>
        <v>W</v>
      </c>
      <c r="I108" s="20">
        <v>81</v>
      </c>
      <c r="J108" s="27" t="s">
        <v>104</v>
      </c>
      <c r="K108" s="22">
        <v>73</v>
      </c>
    </row>
    <row r="109" spans="1:11" x14ac:dyDescent="0.2">
      <c r="A109" t="s">
        <v>4</v>
      </c>
      <c r="B109" s="4" t="str">
        <f t="shared" ref="B109:B120" si="12">IF(C109=E109,"T",IF(C109&gt;E109,"W","L"))</f>
        <v>L</v>
      </c>
      <c r="C109" s="20">
        <v>77</v>
      </c>
      <c r="D109" s="27" t="s">
        <v>104</v>
      </c>
      <c r="E109" s="22">
        <v>79</v>
      </c>
      <c r="G109" t="s">
        <v>10</v>
      </c>
      <c r="H109" s="4" t="str">
        <f t="shared" ref="H109:H120" si="13">IF(I109=K109,"T",IF(I109&gt;K109,"W","L"))</f>
        <v>W</v>
      </c>
      <c r="I109" s="20">
        <v>65</v>
      </c>
      <c r="J109" s="27" t="s">
        <v>104</v>
      </c>
      <c r="K109" s="22">
        <v>53</v>
      </c>
    </row>
    <row r="110" spans="1:11" x14ac:dyDescent="0.2">
      <c r="A110" t="s">
        <v>8</v>
      </c>
      <c r="B110" s="4" t="str">
        <f t="shared" si="12"/>
        <v>L</v>
      </c>
      <c r="C110" s="20">
        <v>49</v>
      </c>
      <c r="D110" s="27" t="s">
        <v>104</v>
      </c>
      <c r="E110" s="22">
        <v>81</v>
      </c>
      <c r="G110" t="s">
        <v>3</v>
      </c>
      <c r="H110" s="4" t="str">
        <f t="shared" si="13"/>
        <v>L</v>
      </c>
      <c r="I110" s="20">
        <v>38</v>
      </c>
      <c r="J110" s="27" t="s">
        <v>104</v>
      </c>
      <c r="K110" s="22">
        <v>66</v>
      </c>
    </row>
    <row r="111" spans="1:11" x14ac:dyDescent="0.2">
      <c r="A111" t="s">
        <v>10</v>
      </c>
      <c r="B111" s="4" t="str">
        <f t="shared" si="12"/>
        <v>L</v>
      </c>
      <c r="C111" s="20">
        <v>72</v>
      </c>
      <c r="D111" s="27" t="s">
        <v>104</v>
      </c>
      <c r="E111" s="22">
        <v>95</v>
      </c>
      <c r="G111" t="s">
        <v>5</v>
      </c>
      <c r="H111" s="4" t="str">
        <f t="shared" si="13"/>
        <v>L</v>
      </c>
      <c r="I111" s="20">
        <v>55</v>
      </c>
      <c r="J111" s="27" t="s">
        <v>104</v>
      </c>
      <c r="K111" s="22">
        <v>71</v>
      </c>
    </row>
    <row r="112" spans="1:11" x14ac:dyDescent="0.2">
      <c r="A112" t="s">
        <v>7</v>
      </c>
      <c r="B112" s="4" t="str">
        <f t="shared" si="12"/>
        <v>L</v>
      </c>
      <c r="C112" s="20">
        <v>57</v>
      </c>
      <c r="D112" s="27" t="s">
        <v>104</v>
      </c>
      <c r="E112" s="22">
        <v>97</v>
      </c>
      <c r="G112" t="s">
        <v>9</v>
      </c>
      <c r="H112" s="4" t="str">
        <f t="shared" si="13"/>
        <v>L</v>
      </c>
      <c r="I112" s="20">
        <v>63</v>
      </c>
      <c r="J112" s="27" t="s">
        <v>104</v>
      </c>
      <c r="K112" s="22">
        <v>75</v>
      </c>
    </row>
    <row r="113" spans="1:11" x14ac:dyDescent="0.2">
      <c r="A113" s="6" t="s">
        <v>14</v>
      </c>
      <c r="B113" s="4" t="str">
        <f t="shared" si="12"/>
        <v>L</v>
      </c>
      <c r="C113" s="20">
        <v>58</v>
      </c>
      <c r="D113" s="27" t="s">
        <v>104</v>
      </c>
      <c r="E113" s="22">
        <v>121</v>
      </c>
      <c r="G113" t="s">
        <v>6</v>
      </c>
      <c r="H113" s="4" t="str">
        <f t="shared" si="13"/>
        <v>L</v>
      </c>
      <c r="I113" s="20">
        <v>66</v>
      </c>
      <c r="J113" s="27" t="s">
        <v>104</v>
      </c>
      <c r="K113" s="22">
        <v>82</v>
      </c>
    </row>
    <row r="114" spans="1:11" x14ac:dyDescent="0.2">
      <c r="A114" t="s">
        <v>12</v>
      </c>
      <c r="B114" s="4" t="str">
        <f t="shared" si="12"/>
        <v>W</v>
      </c>
      <c r="C114" s="20">
        <v>74</v>
      </c>
      <c r="D114" s="27" t="s">
        <v>104</v>
      </c>
      <c r="E114" s="22">
        <v>59</v>
      </c>
      <c r="G114" t="s">
        <v>11</v>
      </c>
      <c r="H114" s="4" t="str">
        <f t="shared" si="13"/>
        <v>L</v>
      </c>
      <c r="I114" s="20">
        <v>59</v>
      </c>
      <c r="J114" s="27" t="s">
        <v>104</v>
      </c>
      <c r="K114" s="22">
        <v>74</v>
      </c>
    </row>
    <row r="115" spans="1:11" x14ac:dyDescent="0.2">
      <c r="A115" t="s">
        <v>6</v>
      </c>
      <c r="B115" s="4" t="str">
        <f t="shared" si="12"/>
        <v>W</v>
      </c>
      <c r="C115" s="20">
        <v>71</v>
      </c>
      <c r="D115" s="27" t="s">
        <v>104</v>
      </c>
      <c r="E115" s="22">
        <v>57</v>
      </c>
      <c r="G115" t="s">
        <v>0</v>
      </c>
      <c r="H115" s="4" t="str">
        <f t="shared" si="13"/>
        <v>L</v>
      </c>
      <c r="I115" s="20">
        <v>74</v>
      </c>
      <c r="J115" s="27" t="s">
        <v>104</v>
      </c>
      <c r="K115" s="22">
        <v>87</v>
      </c>
    </row>
    <row r="116" spans="1:11" x14ac:dyDescent="0.2">
      <c r="A116" t="s">
        <v>2</v>
      </c>
      <c r="B116" s="4" t="str">
        <f t="shared" si="12"/>
        <v>L</v>
      </c>
      <c r="C116" s="20">
        <v>83</v>
      </c>
      <c r="D116" s="27" t="s">
        <v>104</v>
      </c>
      <c r="E116" s="22">
        <v>115</v>
      </c>
      <c r="G116" t="s">
        <v>15</v>
      </c>
      <c r="H116" s="4" t="str">
        <f t="shared" si="13"/>
        <v>W</v>
      </c>
      <c r="I116" s="20">
        <v>75</v>
      </c>
      <c r="J116" s="27" t="s">
        <v>104</v>
      </c>
      <c r="K116" s="22">
        <v>66</v>
      </c>
    </row>
    <row r="117" spans="1:11" x14ac:dyDescent="0.2">
      <c r="A117" t="s">
        <v>3</v>
      </c>
      <c r="B117" s="4" t="str">
        <f t="shared" si="12"/>
        <v>L</v>
      </c>
      <c r="C117" s="20">
        <v>56</v>
      </c>
      <c r="D117" s="27" t="s">
        <v>104</v>
      </c>
      <c r="E117" s="22">
        <v>83</v>
      </c>
      <c r="G117" t="s">
        <v>7</v>
      </c>
      <c r="H117" s="4" t="str">
        <f t="shared" si="13"/>
        <v>L</v>
      </c>
      <c r="I117" s="20">
        <v>75</v>
      </c>
      <c r="J117" s="27" t="s">
        <v>104</v>
      </c>
      <c r="K117" s="22">
        <v>99</v>
      </c>
    </row>
    <row r="118" spans="1:11" x14ac:dyDescent="0.2">
      <c r="A118" t="s">
        <v>15</v>
      </c>
      <c r="B118" s="4" t="str">
        <f t="shared" si="12"/>
        <v>W</v>
      </c>
      <c r="C118" s="20">
        <v>68</v>
      </c>
      <c r="D118" s="27" t="s">
        <v>104</v>
      </c>
      <c r="E118" s="22">
        <v>50</v>
      </c>
      <c r="G118" s="6" t="s">
        <v>14</v>
      </c>
      <c r="H118" s="4" t="str">
        <f t="shared" si="13"/>
        <v>W</v>
      </c>
      <c r="I118" s="20">
        <v>81</v>
      </c>
      <c r="J118" s="27" t="s">
        <v>104</v>
      </c>
      <c r="K118" s="22">
        <v>80</v>
      </c>
    </row>
    <row r="119" spans="1:11" x14ac:dyDescent="0.2">
      <c r="A119" t="s">
        <v>5</v>
      </c>
      <c r="B119" s="4" t="str">
        <f t="shared" si="12"/>
        <v>L</v>
      </c>
      <c r="C119" s="20">
        <v>63</v>
      </c>
      <c r="D119" s="27" t="s">
        <v>104</v>
      </c>
      <c r="E119" s="22">
        <v>114</v>
      </c>
      <c r="G119" t="s">
        <v>8</v>
      </c>
      <c r="H119" s="4" t="str">
        <f t="shared" si="13"/>
        <v>W</v>
      </c>
      <c r="I119" s="20">
        <v>77</v>
      </c>
      <c r="J119" s="27" t="s">
        <v>104</v>
      </c>
      <c r="K119" s="22">
        <v>62</v>
      </c>
    </row>
    <row r="120" spans="1:11" x14ac:dyDescent="0.2">
      <c r="A120" t="s">
        <v>9</v>
      </c>
      <c r="B120" s="4" t="str">
        <f t="shared" si="12"/>
        <v>W</v>
      </c>
      <c r="C120" s="20">
        <v>74</v>
      </c>
      <c r="D120" s="27" t="s">
        <v>104</v>
      </c>
      <c r="E120" s="22">
        <v>72</v>
      </c>
      <c r="G120" t="s">
        <v>2</v>
      </c>
      <c r="H120" s="4" t="str">
        <f t="shared" si="13"/>
        <v>L</v>
      </c>
      <c r="I120" s="20">
        <v>77</v>
      </c>
      <c r="J120" s="27" t="s">
        <v>104</v>
      </c>
      <c r="K120" s="22">
        <v>91</v>
      </c>
    </row>
    <row r="121" spans="1:11" x14ac:dyDescent="0.2">
      <c r="C121" s="24">
        <f>SUM(C108:C120)</f>
        <v>877</v>
      </c>
      <c r="D121" s="28" t="s">
        <v>104</v>
      </c>
      <c r="E121" s="26">
        <f>SUM(E108:E120)</f>
        <v>1090</v>
      </c>
      <c r="I121" s="24">
        <f>SUM(I108:I120)</f>
        <v>886</v>
      </c>
      <c r="J121" s="28" t="s">
        <v>104</v>
      </c>
      <c r="K121" s="26">
        <f>SUM(K108:K120)</f>
        <v>979</v>
      </c>
    </row>
  </sheetData>
  <mergeCells count="21">
    <mergeCell ref="A92:E92"/>
    <mergeCell ref="G92:K92"/>
    <mergeCell ref="A107:E107"/>
    <mergeCell ref="G107:K107"/>
    <mergeCell ref="A62:E62"/>
    <mergeCell ref="G62:K62"/>
    <mergeCell ref="A77:E77"/>
    <mergeCell ref="G77:K77"/>
    <mergeCell ref="B55:K55"/>
    <mergeCell ref="B56:K56"/>
    <mergeCell ref="B58:K58"/>
    <mergeCell ref="A35:E35"/>
    <mergeCell ref="G35:K35"/>
    <mergeCell ref="B51:K51"/>
    <mergeCell ref="B52:K52"/>
    <mergeCell ref="B53:K53"/>
    <mergeCell ref="A1:K1"/>
    <mergeCell ref="A3:E3"/>
    <mergeCell ref="G3:K3"/>
    <mergeCell ref="A19:E19"/>
    <mergeCell ref="G19:K19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117</v>
      </c>
      <c r="B3" s="56"/>
      <c r="C3" s="56"/>
      <c r="D3" s="56"/>
      <c r="E3" s="56"/>
      <c r="G3" s="56" t="s">
        <v>118</v>
      </c>
      <c r="H3" s="56"/>
      <c r="I3" s="56"/>
      <c r="J3" s="56"/>
      <c r="K3" s="56"/>
    </row>
    <row r="4" spans="1:11" x14ac:dyDescent="0.2">
      <c r="A4" t="s">
        <v>5</v>
      </c>
      <c r="B4" s="4" t="str">
        <f t="shared" ref="B4:B16" si="0">IF(C4="","",IF(C4=E4,"T",IF(C4&gt;E4,"W","L")))</f>
        <v>W</v>
      </c>
      <c r="C4" s="20">
        <v>83</v>
      </c>
      <c r="D4" s="27" t="s">
        <v>104</v>
      </c>
      <c r="E4" s="22">
        <v>78</v>
      </c>
      <c r="G4" t="s">
        <v>75</v>
      </c>
      <c r="H4" s="4" t="str">
        <f t="shared" ref="H4:H16" si="1">IF(I4="","",IF(I4=K4,"T",IF(I4&gt;K4,"W","L")))</f>
        <v>W</v>
      </c>
      <c r="I4" s="20">
        <v>105</v>
      </c>
      <c r="J4" s="27" t="s">
        <v>104</v>
      </c>
      <c r="K4" s="22">
        <v>98</v>
      </c>
    </row>
    <row r="5" spans="1:11" x14ac:dyDescent="0.2">
      <c r="A5" t="s">
        <v>11</v>
      </c>
      <c r="B5" s="4" t="str">
        <f t="shared" si="0"/>
        <v>L</v>
      </c>
      <c r="C5" s="20">
        <v>66</v>
      </c>
      <c r="D5" s="27" t="s">
        <v>104</v>
      </c>
      <c r="E5" s="22">
        <v>83</v>
      </c>
      <c r="G5" t="s">
        <v>74</v>
      </c>
      <c r="H5" s="4" t="str">
        <f t="shared" si="1"/>
        <v>W</v>
      </c>
      <c r="I5" s="20">
        <v>118</v>
      </c>
      <c r="J5" s="27" t="s">
        <v>104</v>
      </c>
      <c r="K5" s="22">
        <v>76</v>
      </c>
    </row>
    <row r="6" spans="1:11" x14ac:dyDescent="0.2">
      <c r="A6" t="s">
        <v>9</v>
      </c>
      <c r="B6" s="4" t="str">
        <f t="shared" si="0"/>
        <v>W</v>
      </c>
      <c r="C6" s="20">
        <v>87</v>
      </c>
      <c r="D6" s="27" t="s">
        <v>104</v>
      </c>
      <c r="E6" s="22">
        <v>56</v>
      </c>
      <c r="G6" t="s">
        <v>5</v>
      </c>
      <c r="H6" s="4" t="str">
        <f t="shared" si="1"/>
        <v>L</v>
      </c>
      <c r="I6" s="20">
        <v>100</v>
      </c>
      <c r="J6" s="27" t="s">
        <v>104</v>
      </c>
      <c r="K6" s="22">
        <v>114</v>
      </c>
    </row>
    <row r="7" spans="1:11" x14ac:dyDescent="0.2">
      <c r="A7" t="s">
        <v>14</v>
      </c>
      <c r="B7" s="4" t="str">
        <f t="shared" si="0"/>
        <v>W</v>
      </c>
      <c r="C7" s="20">
        <v>102</v>
      </c>
      <c r="D7" s="27" t="s">
        <v>104</v>
      </c>
      <c r="E7" s="22">
        <v>75</v>
      </c>
      <c r="G7" t="s">
        <v>9</v>
      </c>
      <c r="H7" s="4" t="str">
        <f t="shared" si="1"/>
        <v>L</v>
      </c>
      <c r="I7" s="20">
        <v>74</v>
      </c>
      <c r="J7" s="27" t="s">
        <v>104</v>
      </c>
      <c r="K7" s="22">
        <v>92</v>
      </c>
    </row>
    <row r="8" spans="1:11" x14ac:dyDescent="0.2">
      <c r="A8" t="s">
        <v>2</v>
      </c>
      <c r="B8" s="4" t="str">
        <f t="shared" si="0"/>
        <v>W</v>
      </c>
      <c r="C8" s="20">
        <v>66</v>
      </c>
      <c r="D8" s="27" t="s">
        <v>104</v>
      </c>
      <c r="E8" s="22">
        <v>53</v>
      </c>
      <c r="G8" t="s">
        <v>4</v>
      </c>
      <c r="H8" s="4" t="str">
        <f t="shared" si="1"/>
        <v>L</v>
      </c>
      <c r="I8" s="20">
        <v>53</v>
      </c>
      <c r="J8" s="27" t="s">
        <v>104</v>
      </c>
      <c r="K8" s="22">
        <v>66</v>
      </c>
    </row>
    <row r="9" spans="1:11" x14ac:dyDescent="0.2">
      <c r="A9" t="s">
        <v>3</v>
      </c>
      <c r="B9" s="4" t="str">
        <f t="shared" si="0"/>
        <v>L</v>
      </c>
      <c r="C9" s="20">
        <v>92</v>
      </c>
      <c r="D9" s="27" t="s">
        <v>104</v>
      </c>
      <c r="E9" s="22">
        <v>97</v>
      </c>
      <c r="G9" t="s">
        <v>76</v>
      </c>
      <c r="H9" s="4" t="str">
        <f t="shared" si="1"/>
        <v>W</v>
      </c>
      <c r="I9" s="20">
        <v>111</v>
      </c>
      <c r="J9" s="27" t="s">
        <v>104</v>
      </c>
      <c r="K9" s="22">
        <v>69</v>
      </c>
    </row>
    <row r="10" spans="1:11" x14ac:dyDescent="0.2">
      <c r="A10" t="s">
        <v>6</v>
      </c>
      <c r="B10" s="4" t="str">
        <f t="shared" si="0"/>
        <v>L</v>
      </c>
      <c r="C10" s="20">
        <v>82</v>
      </c>
      <c r="D10" s="27" t="s">
        <v>104</v>
      </c>
      <c r="E10" s="22">
        <v>99</v>
      </c>
      <c r="G10" t="s">
        <v>3</v>
      </c>
      <c r="H10" s="4" t="str">
        <f t="shared" si="1"/>
        <v>W</v>
      </c>
      <c r="I10" s="20">
        <v>127</v>
      </c>
      <c r="J10" s="27" t="s">
        <v>104</v>
      </c>
      <c r="K10" s="22">
        <v>71</v>
      </c>
    </row>
    <row r="11" spans="1:11" x14ac:dyDescent="0.2">
      <c r="A11" t="s">
        <v>76</v>
      </c>
      <c r="B11" s="4" t="str">
        <f t="shared" si="0"/>
        <v>W</v>
      </c>
      <c r="C11" s="20">
        <v>68</v>
      </c>
      <c r="D11" s="27" t="s">
        <v>104</v>
      </c>
      <c r="E11" s="22">
        <v>59</v>
      </c>
      <c r="G11" t="s">
        <v>14</v>
      </c>
      <c r="H11" s="4" t="str">
        <f t="shared" si="1"/>
        <v>W</v>
      </c>
      <c r="I11" s="20">
        <v>83</v>
      </c>
      <c r="J11" s="27" t="s">
        <v>104</v>
      </c>
      <c r="K11" s="22">
        <v>79</v>
      </c>
    </row>
    <row r="12" spans="1:11" x14ac:dyDescent="0.2">
      <c r="A12" t="s">
        <v>12</v>
      </c>
      <c r="B12" s="4" t="str">
        <f t="shared" si="0"/>
        <v>L</v>
      </c>
      <c r="C12" s="20">
        <v>88</v>
      </c>
      <c r="D12" s="27" t="s">
        <v>104</v>
      </c>
      <c r="E12" s="22">
        <v>125</v>
      </c>
      <c r="G12" t="s">
        <v>8</v>
      </c>
      <c r="H12" s="4" t="str">
        <f t="shared" si="1"/>
        <v>W</v>
      </c>
      <c r="I12" s="20">
        <v>115</v>
      </c>
      <c r="J12" s="27" t="s">
        <v>104</v>
      </c>
      <c r="K12" s="22">
        <v>66</v>
      </c>
    </row>
    <row r="13" spans="1:11" x14ac:dyDescent="0.2">
      <c r="A13" t="s">
        <v>10</v>
      </c>
      <c r="B13" s="4" t="str">
        <f t="shared" si="0"/>
        <v>L</v>
      </c>
      <c r="C13" s="20">
        <v>79</v>
      </c>
      <c r="D13" s="27" t="s">
        <v>104</v>
      </c>
      <c r="E13" s="22">
        <v>87</v>
      </c>
      <c r="G13" t="s">
        <v>11</v>
      </c>
      <c r="H13" s="4" t="str">
        <f t="shared" si="1"/>
        <v>L</v>
      </c>
      <c r="I13" s="20">
        <v>69</v>
      </c>
      <c r="J13" s="27" t="s">
        <v>104</v>
      </c>
      <c r="K13" s="22">
        <v>108</v>
      </c>
    </row>
    <row r="14" spans="1:11" x14ac:dyDescent="0.2">
      <c r="A14" t="s">
        <v>8</v>
      </c>
      <c r="B14" s="4" t="str">
        <f t="shared" si="0"/>
        <v>W</v>
      </c>
      <c r="C14" s="20">
        <v>83</v>
      </c>
      <c r="D14" s="27" t="s">
        <v>104</v>
      </c>
      <c r="E14" s="22">
        <v>59</v>
      </c>
      <c r="G14" t="s">
        <v>10</v>
      </c>
      <c r="H14" s="4" t="str">
        <f t="shared" si="1"/>
        <v>L</v>
      </c>
      <c r="I14" s="20">
        <v>93</v>
      </c>
      <c r="J14" s="27" t="s">
        <v>104</v>
      </c>
      <c r="K14" s="22">
        <v>105</v>
      </c>
    </row>
    <row r="15" spans="1:11" x14ac:dyDescent="0.2">
      <c r="A15" t="s">
        <v>75</v>
      </c>
      <c r="B15" s="4" t="str">
        <f t="shared" si="0"/>
        <v>W</v>
      </c>
      <c r="C15" s="20">
        <v>95</v>
      </c>
      <c r="D15" s="27" t="s">
        <v>104</v>
      </c>
      <c r="E15" s="22">
        <v>58</v>
      </c>
      <c r="G15" t="s">
        <v>12</v>
      </c>
      <c r="H15" s="4" t="str">
        <f t="shared" si="1"/>
        <v>W</v>
      </c>
      <c r="I15" s="20">
        <v>99</v>
      </c>
      <c r="J15" s="27" t="s">
        <v>104</v>
      </c>
      <c r="K15" s="22">
        <v>92</v>
      </c>
    </row>
    <row r="16" spans="1:11" x14ac:dyDescent="0.2">
      <c r="A16" t="s">
        <v>74</v>
      </c>
      <c r="B16" s="4" t="str">
        <f t="shared" si="0"/>
        <v>W</v>
      </c>
      <c r="C16" s="20">
        <v>90</v>
      </c>
      <c r="D16" s="27" t="s">
        <v>104</v>
      </c>
      <c r="E16" s="22">
        <v>83</v>
      </c>
      <c r="G16" t="s">
        <v>6</v>
      </c>
      <c r="H16" s="4" t="str">
        <f t="shared" si="1"/>
        <v>W</v>
      </c>
      <c r="I16" s="20">
        <v>82</v>
      </c>
      <c r="J16" s="27" t="s">
        <v>104</v>
      </c>
      <c r="K16" s="22">
        <v>70</v>
      </c>
    </row>
    <row r="17" spans="1:11" x14ac:dyDescent="0.2">
      <c r="C17" s="24">
        <f>SUM(C4:C16)</f>
        <v>1081</v>
      </c>
      <c r="D17" s="28" t="s">
        <v>104</v>
      </c>
      <c r="E17" s="26">
        <f>SUM(E4:E16)</f>
        <v>1012</v>
      </c>
      <c r="I17" s="24">
        <f>SUM(I4:I16)</f>
        <v>1229</v>
      </c>
      <c r="J17" s="28" t="s">
        <v>104</v>
      </c>
      <c r="K17" s="26">
        <f>SUM(K4:K16)</f>
        <v>1106</v>
      </c>
    </row>
    <row r="19" spans="1:11" x14ac:dyDescent="0.2">
      <c r="A19" s="56" t="s">
        <v>119</v>
      </c>
      <c r="B19" s="56"/>
      <c r="C19" s="56"/>
      <c r="D19" s="56"/>
      <c r="E19" s="56"/>
      <c r="G19" s="56" t="s">
        <v>120</v>
      </c>
      <c r="H19" s="56"/>
      <c r="I19" s="56"/>
      <c r="J19" s="56"/>
      <c r="K19" s="56"/>
    </row>
    <row r="20" spans="1:11" x14ac:dyDescent="0.2">
      <c r="A20" t="s">
        <v>76</v>
      </c>
      <c r="B20" s="4" t="str">
        <f t="shared" ref="B20:B32" si="2">IF(C20="","",IF(C20=E20,"T",IF(C20&gt;E20,"W","L")))</f>
        <v>W</v>
      </c>
      <c r="C20" s="20">
        <v>84</v>
      </c>
      <c r="D20" s="27" t="s">
        <v>104</v>
      </c>
      <c r="E20" s="22">
        <v>67</v>
      </c>
      <c r="G20" t="s">
        <v>3</v>
      </c>
      <c r="H20" s="4" t="str">
        <f t="shared" ref="H20:H32" si="3">IF(I20="","",IF(I20=K20,"T",IF(I20&gt;K20,"W","L")))</f>
        <v>L</v>
      </c>
      <c r="I20" s="20">
        <v>67</v>
      </c>
      <c r="J20" s="27" t="s">
        <v>104</v>
      </c>
      <c r="K20" s="22">
        <v>84</v>
      </c>
    </row>
    <row r="21" spans="1:11" x14ac:dyDescent="0.2">
      <c r="A21" t="s">
        <v>8</v>
      </c>
      <c r="B21" s="4" t="str">
        <f t="shared" si="2"/>
        <v>L</v>
      </c>
      <c r="C21" s="20">
        <v>71</v>
      </c>
      <c r="D21" s="27" t="s">
        <v>104</v>
      </c>
      <c r="E21" s="22">
        <v>115</v>
      </c>
      <c r="G21" t="s">
        <v>12</v>
      </c>
      <c r="H21" s="4" t="str">
        <f t="shared" si="3"/>
        <v>L</v>
      </c>
      <c r="I21" s="20">
        <v>71</v>
      </c>
      <c r="J21" s="27" t="s">
        <v>104</v>
      </c>
      <c r="K21" s="22">
        <v>72</v>
      </c>
    </row>
    <row r="22" spans="1:11" x14ac:dyDescent="0.2">
      <c r="A22" t="s">
        <v>11</v>
      </c>
      <c r="B22" s="4" t="str">
        <f t="shared" si="2"/>
        <v>L</v>
      </c>
      <c r="C22" s="20">
        <v>60</v>
      </c>
      <c r="D22" s="27" t="s">
        <v>104</v>
      </c>
      <c r="E22" s="22">
        <v>70</v>
      </c>
      <c r="G22" t="s">
        <v>6</v>
      </c>
      <c r="H22" s="4" t="str">
        <f t="shared" si="3"/>
        <v>W</v>
      </c>
      <c r="I22" s="20">
        <v>60</v>
      </c>
      <c r="J22" s="27" t="s">
        <v>104</v>
      </c>
      <c r="K22" s="22">
        <v>48</v>
      </c>
    </row>
    <row r="23" spans="1:11" x14ac:dyDescent="0.2">
      <c r="A23" t="s">
        <v>6</v>
      </c>
      <c r="B23" s="4" t="str">
        <f t="shared" si="2"/>
        <v>L</v>
      </c>
      <c r="C23" s="20">
        <v>75</v>
      </c>
      <c r="D23" s="27" t="s">
        <v>104</v>
      </c>
      <c r="E23" s="22">
        <v>78</v>
      </c>
      <c r="G23" t="s">
        <v>74</v>
      </c>
      <c r="H23" s="4" t="str">
        <f t="shared" si="3"/>
        <v>L</v>
      </c>
      <c r="I23" s="20">
        <v>79</v>
      </c>
      <c r="J23" s="27" t="s">
        <v>104</v>
      </c>
      <c r="K23" s="22">
        <v>91</v>
      </c>
    </row>
    <row r="24" spans="1:11" x14ac:dyDescent="0.2">
      <c r="A24" t="s">
        <v>12</v>
      </c>
      <c r="B24" s="4" t="str">
        <f t="shared" si="2"/>
        <v>L</v>
      </c>
      <c r="C24" s="20">
        <v>122</v>
      </c>
      <c r="D24" s="27" t="s">
        <v>104</v>
      </c>
      <c r="E24" s="22">
        <v>126</v>
      </c>
      <c r="G24" t="s">
        <v>75</v>
      </c>
      <c r="H24" s="4" t="str">
        <f t="shared" si="3"/>
        <v>W</v>
      </c>
      <c r="I24" s="20">
        <v>111</v>
      </c>
      <c r="J24" s="27" t="s">
        <v>104</v>
      </c>
      <c r="K24" s="22">
        <v>96</v>
      </c>
    </row>
    <row r="25" spans="1:11" x14ac:dyDescent="0.2">
      <c r="A25" t="s">
        <v>4</v>
      </c>
      <c r="B25" s="4" t="str">
        <f t="shared" si="2"/>
        <v>W</v>
      </c>
      <c r="C25" s="20">
        <v>97</v>
      </c>
      <c r="D25" s="27" t="s">
        <v>104</v>
      </c>
      <c r="E25" s="22">
        <v>92</v>
      </c>
      <c r="G25" t="s">
        <v>2</v>
      </c>
      <c r="H25" s="4" t="str">
        <f t="shared" si="3"/>
        <v>L</v>
      </c>
      <c r="I25" s="20">
        <v>69</v>
      </c>
      <c r="J25" s="27" t="s">
        <v>104</v>
      </c>
      <c r="K25" s="22">
        <v>111</v>
      </c>
    </row>
    <row r="26" spans="1:11" x14ac:dyDescent="0.2">
      <c r="A26" t="s">
        <v>2</v>
      </c>
      <c r="B26" s="4" t="str">
        <f t="shared" si="2"/>
        <v>L</v>
      </c>
      <c r="C26" s="20">
        <v>71</v>
      </c>
      <c r="D26" s="27" t="s">
        <v>104</v>
      </c>
      <c r="E26" s="22">
        <v>127</v>
      </c>
      <c r="G26" t="s">
        <v>10</v>
      </c>
      <c r="H26" s="4" t="str">
        <f t="shared" si="3"/>
        <v>L</v>
      </c>
      <c r="I26" s="20">
        <v>64</v>
      </c>
      <c r="J26" s="27" t="s">
        <v>104</v>
      </c>
      <c r="K26" s="22">
        <v>72</v>
      </c>
    </row>
    <row r="27" spans="1:11" x14ac:dyDescent="0.2">
      <c r="A27" t="s">
        <v>74</v>
      </c>
      <c r="B27" s="4" t="str">
        <f t="shared" si="2"/>
        <v>W</v>
      </c>
      <c r="C27" s="20">
        <v>87</v>
      </c>
      <c r="D27" s="27" t="s">
        <v>104</v>
      </c>
      <c r="E27" s="22">
        <v>71</v>
      </c>
      <c r="G27" t="s">
        <v>4</v>
      </c>
      <c r="H27" s="4" t="str">
        <f t="shared" si="3"/>
        <v>L</v>
      </c>
      <c r="I27" s="20">
        <v>59</v>
      </c>
      <c r="J27" s="27" t="s">
        <v>104</v>
      </c>
      <c r="K27" s="22">
        <v>68</v>
      </c>
    </row>
    <row r="28" spans="1:11" x14ac:dyDescent="0.2">
      <c r="A28" t="s">
        <v>9</v>
      </c>
      <c r="B28" s="4" t="str">
        <f t="shared" si="2"/>
        <v>L</v>
      </c>
      <c r="C28" s="20">
        <v>92</v>
      </c>
      <c r="D28" s="27" t="s">
        <v>104</v>
      </c>
      <c r="E28" s="22">
        <v>97</v>
      </c>
      <c r="G28" t="s">
        <v>14</v>
      </c>
      <c r="H28" s="4" t="str">
        <f t="shared" si="3"/>
        <v>W</v>
      </c>
      <c r="I28" s="20">
        <v>96</v>
      </c>
      <c r="J28" s="27" t="s">
        <v>104</v>
      </c>
      <c r="K28" s="22">
        <v>93</v>
      </c>
    </row>
    <row r="29" spans="1:11" x14ac:dyDescent="0.2">
      <c r="A29" t="s">
        <v>75</v>
      </c>
      <c r="B29" s="4" t="str">
        <f t="shared" si="2"/>
        <v>W</v>
      </c>
      <c r="C29" s="20">
        <v>107</v>
      </c>
      <c r="D29" s="27" t="s">
        <v>104</v>
      </c>
      <c r="E29" s="22">
        <v>79</v>
      </c>
      <c r="G29" t="s">
        <v>5</v>
      </c>
      <c r="H29" s="4" t="str">
        <f t="shared" si="3"/>
        <v>W</v>
      </c>
      <c r="I29" s="20">
        <v>64</v>
      </c>
      <c r="J29" s="27" t="s">
        <v>104</v>
      </c>
      <c r="K29" s="22">
        <v>63</v>
      </c>
    </row>
    <row r="30" spans="1:11" x14ac:dyDescent="0.2">
      <c r="A30" t="s">
        <v>5</v>
      </c>
      <c r="B30" s="4" t="str">
        <f t="shared" si="2"/>
        <v>L</v>
      </c>
      <c r="C30" s="20">
        <v>66</v>
      </c>
      <c r="D30" s="27" t="s">
        <v>104</v>
      </c>
      <c r="E30" s="22">
        <v>132</v>
      </c>
      <c r="G30" t="s">
        <v>9</v>
      </c>
      <c r="H30" s="4" t="str">
        <f t="shared" si="3"/>
        <v>L</v>
      </c>
      <c r="I30" s="20">
        <v>77</v>
      </c>
      <c r="J30" s="27" t="s">
        <v>104</v>
      </c>
      <c r="K30" s="22">
        <v>81</v>
      </c>
    </row>
    <row r="31" spans="1:11" x14ac:dyDescent="0.2">
      <c r="A31" t="s">
        <v>14</v>
      </c>
      <c r="B31" s="4" t="str">
        <f t="shared" si="2"/>
        <v>W</v>
      </c>
      <c r="C31" s="20">
        <v>74</v>
      </c>
      <c r="D31" s="27" t="s">
        <v>104</v>
      </c>
      <c r="E31" s="22">
        <v>71</v>
      </c>
      <c r="G31" t="s">
        <v>11</v>
      </c>
      <c r="H31" s="4" t="str">
        <f t="shared" si="3"/>
        <v>W</v>
      </c>
      <c r="I31" s="20">
        <v>101</v>
      </c>
      <c r="J31" s="27" t="s">
        <v>104</v>
      </c>
      <c r="K31" s="22">
        <v>77</v>
      </c>
    </row>
    <row r="32" spans="1:11" x14ac:dyDescent="0.2">
      <c r="A32" t="s">
        <v>10</v>
      </c>
      <c r="B32" s="4" t="str">
        <f t="shared" si="2"/>
        <v>T</v>
      </c>
      <c r="C32" s="20">
        <v>99</v>
      </c>
      <c r="D32" s="27" t="s">
        <v>104</v>
      </c>
      <c r="E32" s="22">
        <v>99</v>
      </c>
      <c r="G32" t="s">
        <v>8</v>
      </c>
      <c r="H32" s="4" t="str">
        <f t="shared" si="3"/>
        <v>W</v>
      </c>
      <c r="I32" s="20">
        <v>74</v>
      </c>
      <c r="J32" s="27" t="s">
        <v>104</v>
      </c>
      <c r="K32" s="22">
        <v>36</v>
      </c>
    </row>
    <row r="33" spans="1:11" x14ac:dyDescent="0.2">
      <c r="C33" s="24">
        <f>SUM(C20:C32)</f>
        <v>1105</v>
      </c>
      <c r="D33" s="28" t="s">
        <v>104</v>
      </c>
      <c r="E33" s="26">
        <f>SUM(E20:E32)</f>
        <v>1224</v>
      </c>
      <c r="I33" s="24">
        <f>SUM(I20:I32)</f>
        <v>992</v>
      </c>
      <c r="J33" s="28" t="s">
        <v>104</v>
      </c>
      <c r="K33" s="26">
        <f>SUM(K20:K32)</f>
        <v>992</v>
      </c>
    </row>
    <row r="35" spans="1:11" x14ac:dyDescent="0.2">
      <c r="A35" s="56" t="s">
        <v>85</v>
      </c>
      <c r="B35" s="56"/>
      <c r="C35" s="56"/>
      <c r="D35" s="56"/>
      <c r="E35" s="56"/>
      <c r="G35" s="56" t="s">
        <v>121</v>
      </c>
      <c r="H35" s="56"/>
      <c r="I35" s="56"/>
      <c r="J35" s="56"/>
      <c r="K35" s="56"/>
    </row>
    <row r="36" spans="1:11" x14ac:dyDescent="0.2">
      <c r="A36" t="s">
        <v>14</v>
      </c>
      <c r="B36" s="4" t="str">
        <f t="shared" ref="B36:B48" si="4">IF(C36="","",IF(C36=E36,"T",IF(C36&gt;E36,"W","L")))</f>
        <v>W</v>
      </c>
      <c r="C36" s="20">
        <v>92</v>
      </c>
      <c r="D36" s="27" t="s">
        <v>104</v>
      </c>
      <c r="E36" s="22">
        <v>75</v>
      </c>
      <c r="G36" t="s">
        <v>74</v>
      </c>
      <c r="H36" s="4" t="str">
        <f t="shared" ref="H36:H48" si="5">IF(I36="","",IF(I36=K36,"T",IF(I36&gt;K36,"W","L")))</f>
        <v>W</v>
      </c>
      <c r="I36" s="20">
        <v>71</v>
      </c>
      <c r="J36" s="27" t="s">
        <v>104</v>
      </c>
      <c r="K36" s="22">
        <v>70</v>
      </c>
    </row>
    <row r="37" spans="1:11" x14ac:dyDescent="0.2">
      <c r="A37" t="s">
        <v>10</v>
      </c>
      <c r="B37" s="4" t="str">
        <f t="shared" si="4"/>
        <v>W</v>
      </c>
      <c r="C37" s="20">
        <v>89</v>
      </c>
      <c r="D37" s="27" t="s">
        <v>104</v>
      </c>
      <c r="E37" s="22">
        <v>80</v>
      </c>
      <c r="G37" t="s">
        <v>5</v>
      </c>
      <c r="H37" s="4" t="str">
        <f t="shared" si="5"/>
        <v>W</v>
      </c>
      <c r="I37" s="20">
        <v>98</v>
      </c>
      <c r="J37" s="27" t="s">
        <v>104</v>
      </c>
      <c r="K37" s="22">
        <v>60</v>
      </c>
    </row>
    <row r="38" spans="1:11" x14ac:dyDescent="0.2">
      <c r="A38" t="s">
        <v>76</v>
      </c>
      <c r="B38" s="4" t="str">
        <f t="shared" si="4"/>
        <v>L</v>
      </c>
      <c r="C38" s="20">
        <v>48</v>
      </c>
      <c r="D38" s="27" t="s">
        <v>104</v>
      </c>
      <c r="E38" s="22">
        <v>60</v>
      </c>
      <c r="G38" t="s">
        <v>4</v>
      </c>
      <c r="H38" s="4" t="str">
        <f t="shared" si="5"/>
        <v>L</v>
      </c>
      <c r="I38" s="20">
        <v>56</v>
      </c>
      <c r="J38" s="27" t="s">
        <v>104</v>
      </c>
      <c r="K38" s="22">
        <v>87</v>
      </c>
    </row>
    <row r="39" spans="1:11" x14ac:dyDescent="0.2">
      <c r="A39" t="s">
        <v>3</v>
      </c>
      <c r="B39" s="4" t="str">
        <f t="shared" si="4"/>
        <v>W</v>
      </c>
      <c r="C39" s="20">
        <v>78</v>
      </c>
      <c r="D39" s="27" t="s">
        <v>104</v>
      </c>
      <c r="E39" s="22">
        <v>75</v>
      </c>
      <c r="G39" t="s">
        <v>2</v>
      </c>
      <c r="H39" s="4" t="str">
        <f t="shared" si="5"/>
        <v>W</v>
      </c>
      <c r="I39" s="20">
        <v>92</v>
      </c>
      <c r="J39" s="27" t="s">
        <v>104</v>
      </c>
      <c r="K39" s="22">
        <v>74</v>
      </c>
    </row>
    <row r="40" spans="1:11" x14ac:dyDescent="0.2">
      <c r="A40" t="s">
        <v>8</v>
      </c>
      <c r="B40" s="4" t="str">
        <f t="shared" si="4"/>
        <v>L</v>
      </c>
      <c r="C40" s="20">
        <v>79</v>
      </c>
      <c r="D40" s="27" t="s">
        <v>104</v>
      </c>
      <c r="E40" s="22">
        <v>87</v>
      </c>
      <c r="G40" t="s">
        <v>11</v>
      </c>
      <c r="H40" s="4" t="str">
        <f t="shared" si="5"/>
        <v>T</v>
      </c>
      <c r="I40" s="20">
        <v>67</v>
      </c>
      <c r="J40" s="27" t="s">
        <v>104</v>
      </c>
      <c r="K40" s="22">
        <v>67</v>
      </c>
    </row>
    <row r="41" spans="1:11" x14ac:dyDescent="0.2">
      <c r="A41" t="s">
        <v>74</v>
      </c>
      <c r="B41" s="4" t="str">
        <f t="shared" si="4"/>
        <v>W</v>
      </c>
      <c r="C41" s="20">
        <v>90</v>
      </c>
      <c r="D41" s="27" t="s">
        <v>104</v>
      </c>
      <c r="E41" s="22">
        <v>51</v>
      </c>
      <c r="G41" t="s">
        <v>8</v>
      </c>
      <c r="H41" s="4" t="str">
        <f t="shared" si="5"/>
        <v>L</v>
      </c>
      <c r="I41" s="20">
        <v>46</v>
      </c>
      <c r="J41" s="27" t="s">
        <v>104</v>
      </c>
      <c r="K41" s="22">
        <v>82</v>
      </c>
    </row>
    <row r="42" spans="1:11" x14ac:dyDescent="0.2">
      <c r="A42" t="s">
        <v>4</v>
      </c>
      <c r="B42" s="4" t="str">
        <f t="shared" si="4"/>
        <v>W</v>
      </c>
      <c r="C42" s="20">
        <v>99</v>
      </c>
      <c r="D42" s="27" t="s">
        <v>104</v>
      </c>
      <c r="E42" s="22">
        <v>82</v>
      </c>
      <c r="G42" t="s">
        <v>12</v>
      </c>
      <c r="H42" s="4" t="str">
        <f t="shared" si="5"/>
        <v>W</v>
      </c>
      <c r="I42" s="20">
        <v>83</v>
      </c>
      <c r="J42" s="27" t="s">
        <v>104</v>
      </c>
      <c r="K42" s="22">
        <v>71</v>
      </c>
    </row>
    <row r="43" spans="1:11" x14ac:dyDescent="0.2">
      <c r="A43" t="s">
        <v>11</v>
      </c>
      <c r="B43" s="4" t="str">
        <f t="shared" si="4"/>
        <v>W</v>
      </c>
      <c r="C43" s="20">
        <v>94</v>
      </c>
      <c r="D43" s="27" t="s">
        <v>104</v>
      </c>
      <c r="E43" s="22">
        <v>87</v>
      </c>
      <c r="G43" t="s">
        <v>10</v>
      </c>
      <c r="H43" s="4" t="str">
        <f t="shared" si="5"/>
        <v>W</v>
      </c>
      <c r="I43" s="20">
        <v>108</v>
      </c>
      <c r="J43" s="27" t="s">
        <v>104</v>
      </c>
      <c r="K43" s="22">
        <v>80</v>
      </c>
    </row>
    <row r="44" spans="1:11" x14ac:dyDescent="0.2">
      <c r="A44" t="s">
        <v>5</v>
      </c>
      <c r="B44" s="4" t="str">
        <f t="shared" si="4"/>
        <v>L</v>
      </c>
      <c r="C44" s="20">
        <v>72</v>
      </c>
      <c r="D44" s="27" t="s">
        <v>104</v>
      </c>
      <c r="E44" s="22">
        <v>82</v>
      </c>
      <c r="G44" t="s">
        <v>3</v>
      </c>
      <c r="H44" s="4" t="str">
        <f t="shared" si="5"/>
        <v>W</v>
      </c>
      <c r="I44" s="20">
        <v>97</v>
      </c>
      <c r="J44" s="27" t="s">
        <v>104</v>
      </c>
      <c r="K44" s="22">
        <v>92</v>
      </c>
    </row>
    <row r="45" spans="1:11" x14ac:dyDescent="0.2">
      <c r="A45" t="s">
        <v>12</v>
      </c>
      <c r="B45" s="4" t="str">
        <f t="shared" si="4"/>
        <v>L</v>
      </c>
      <c r="C45" s="20">
        <v>70</v>
      </c>
      <c r="D45" s="27" t="s">
        <v>104</v>
      </c>
      <c r="E45" s="22">
        <v>143</v>
      </c>
      <c r="G45" t="s">
        <v>14</v>
      </c>
      <c r="H45" s="4" t="str">
        <f t="shared" si="5"/>
        <v>L</v>
      </c>
      <c r="I45" s="20">
        <v>44</v>
      </c>
      <c r="J45" s="27" t="s">
        <v>104</v>
      </c>
      <c r="K45" s="22">
        <v>107</v>
      </c>
    </row>
    <row r="46" spans="1:11" x14ac:dyDescent="0.2">
      <c r="A46" t="s">
        <v>75</v>
      </c>
      <c r="B46" s="4" t="str">
        <f t="shared" si="4"/>
        <v>W</v>
      </c>
      <c r="C46" s="20">
        <v>88</v>
      </c>
      <c r="D46" s="27" t="s">
        <v>104</v>
      </c>
      <c r="E46" s="22">
        <v>82</v>
      </c>
      <c r="G46" t="s">
        <v>76</v>
      </c>
      <c r="H46" s="4" t="str">
        <f t="shared" si="5"/>
        <v>W</v>
      </c>
      <c r="I46" s="20">
        <v>81</v>
      </c>
      <c r="J46" s="27" t="s">
        <v>104</v>
      </c>
      <c r="K46" s="22">
        <v>77</v>
      </c>
    </row>
    <row r="47" spans="1:11" x14ac:dyDescent="0.2">
      <c r="A47" t="s">
        <v>9</v>
      </c>
      <c r="B47" s="4" t="str">
        <f t="shared" si="4"/>
        <v>W</v>
      </c>
      <c r="C47" s="20">
        <v>92</v>
      </c>
      <c r="D47" s="27" t="s">
        <v>104</v>
      </c>
      <c r="E47" s="22">
        <v>80</v>
      </c>
      <c r="G47" t="s">
        <v>6</v>
      </c>
      <c r="H47" s="4" t="str">
        <f t="shared" si="5"/>
        <v>L</v>
      </c>
      <c r="I47" s="20">
        <v>80</v>
      </c>
      <c r="J47" s="27" t="s">
        <v>104</v>
      </c>
      <c r="K47" s="22">
        <v>92</v>
      </c>
    </row>
    <row r="48" spans="1:11" x14ac:dyDescent="0.2">
      <c r="A48" t="s">
        <v>2</v>
      </c>
      <c r="B48" s="4" t="str">
        <f t="shared" si="4"/>
        <v>L</v>
      </c>
      <c r="C48" s="20">
        <v>70</v>
      </c>
      <c r="D48" s="27" t="s">
        <v>104</v>
      </c>
      <c r="E48" s="22">
        <v>82</v>
      </c>
      <c r="G48" t="s">
        <v>75</v>
      </c>
      <c r="H48" s="4" t="str">
        <f t="shared" si="5"/>
        <v>W</v>
      </c>
      <c r="I48" s="20">
        <v>108</v>
      </c>
      <c r="J48" s="27" t="s">
        <v>104</v>
      </c>
      <c r="K48" s="22">
        <v>83</v>
      </c>
    </row>
    <row r="49" spans="1:11" x14ac:dyDescent="0.2">
      <c r="C49" s="24">
        <f>SUM(C36:C48)</f>
        <v>1061</v>
      </c>
      <c r="D49" s="28" t="s">
        <v>104</v>
      </c>
      <c r="E49" s="26">
        <f>SUM(E36:E48)</f>
        <v>1066</v>
      </c>
      <c r="I49" s="24">
        <f>SUM(I36:I48)</f>
        <v>1031</v>
      </c>
      <c r="J49" s="28" t="s">
        <v>104</v>
      </c>
      <c r="K49" s="26">
        <f>SUM(K36:K48)</f>
        <v>1042</v>
      </c>
    </row>
    <row r="51" spans="1:11" x14ac:dyDescent="0.2">
      <c r="A51" t="s">
        <v>41</v>
      </c>
      <c r="B51" s="55" t="s">
        <v>130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131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132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134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135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136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129</v>
      </c>
      <c r="B62" s="56"/>
      <c r="C62" s="56"/>
      <c r="D62" s="56"/>
      <c r="E62" s="56"/>
      <c r="G62" s="56" t="s">
        <v>122</v>
      </c>
      <c r="H62" s="56"/>
      <c r="I62" s="56"/>
      <c r="J62" s="56"/>
      <c r="K62" s="56"/>
    </row>
    <row r="63" spans="1:11" x14ac:dyDescent="0.2">
      <c r="A63" t="s">
        <v>12</v>
      </c>
      <c r="B63" s="4" t="str">
        <f t="shared" ref="B63:B75" si="6">IF(C63="","",IF(C63=E63,"T",IF(C63&gt;E63,"W","L")))</f>
        <v>W</v>
      </c>
      <c r="C63" s="20">
        <v>88</v>
      </c>
      <c r="D63" s="27" t="s">
        <v>104</v>
      </c>
      <c r="E63" s="22">
        <v>51</v>
      </c>
      <c r="G63" t="s">
        <v>2</v>
      </c>
      <c r="H63" s="4" t="str">
        <f t="shared" ref="H63:H75" si="7">IF(I63="","",IF(I63=K63,"T",IF(I63&gt;K63,"W","L")))</f>
        <v>L</v>
      </c>
      <c r="I63" s="20">
        <v>98</v>
      </c>
      <c r="J63" s="27" t="s">
        <v>104</v>
      </c>
      <c r="K63" s="22">
        <v>105</v>
      </c>
    </row>
    <row r="64" spans="1:11" x14ac:dyDescent="0.2">
      <c r="A64" t="s">
        <v>6</v>
      </c>
      <c r="B64" s="4" t="str">
        <f t="shared" si="6"/>
        <v>L</v>
      </c>
      <c r="C64" s="20">
        <v>80</v>
      </c>
      <c r="D64" s="27" t="s">
        <v>104</v>
      </c>
      <c r="E64" s="22">
        <v>89</v>
      </c>
      <c r="G64" t="s">
        <v>14</v>
      </c>
      <c r="H64" s="4" t="str">
        <f t="shared" si="7"/>
        <v>L</v>
      </c>
      <c r="I64" s="20">
        <v>61</v>
      </c>
      <c r="J64" s="27" t="s">
        <v>104</v>
      </c>
      <c r="K64" s="22">
        <v>77</v>
      </c>
    </row>
    <row r="65" spans="1:11" x14ac:dyDescent="0.2">
      <c r="A65" t="s">
        <v>75</v>
      </c>
      <c r="B65" s="4" t="str">
        <f t="shared" si="6"/>
        <v>L</v>
      </c>
      <c r="C65" s="20">
        <v>64</v>
      </c>
      <c r="D65" s="27" t="s">
        <v>104</v>
      </c>
      <c r="E65" s="22">
        <v>97</v>
      </c>
      <c r="G65" t="s">
        <v>10</v>
      </c>
      <c r="H65" s="4" t="str">
        <f t="shared" si="7"/>
        <v>W</v>
      </c>
      <c r="I65" s="20">
        <v>97</v>
      </c>
      <c r="J65" s="27" t="s">
        <v>104</v>
      </c>
      <c r="K65" s="22">
        <v>64</v>
      </c>
    </row>
    <row r="66" spans="1:11" x14ac:dyDescent="0.2">
      <c r="A66" t="s">
        <v>5</v>
      </c>
      <c r="B66" s="4" t="str">
        <f t="shared" si="6"/>
        <v>L</v>
      </c>
      <c r="C66" s="20">
        <v>63</v>
      </c>
      <c r="D66" s="27" t="s">
        <v>104</v>
      </c>
      <c r="E66" s="22">
        <v>74</v>
      </c>
      <c r="G66" t="s">
        <v>8</v>
      </c>
      <c r="H66" s="4" t="str">
        <f t="shared" si="7"/>
        <v>W</v>
      </c>
      <c r="I66" s="20">
        <v>85</v>
      </c>
      <c r="J66" s="27" t="s">
        <v>104</v>
      </c>
      <c r="K66" s="22">
        <v>74</v>
      </c>
    </row>
    <row r="67" spans="1:11" x14ac:dyDescent="0.2">
      <c r="A67" t="s">
        <v>74</v>
      </c>
      <c r="B67" s="4" t="str">
        <f t="shared" si="6"/>
        <v>L</v>
      </c>
      <c r="C67" s="20">
        <v>58</v>
      </c>
      <c r="D67" s="27" t="s">
        <v>104</v>
      </c>
      <c r="E67" s="22">
        <v>71</v>
      </c>
      <c r="G67" t="s">
        <v>76</v>
      </c>
      <c r="H67" s="4" t="str">
        <f t="shared" si="7"/>
        <v>L</v>
      </c>
      <c r="I67" s="20">
        <v>96</v>
      </c>
      <c r="J67" s="27" t="s">
        <v>104</v>
      </c>
      <c r="K67" s="22">
        <v>111</v>
      </c>
    </row>
    <row r="68" spans="1:11" x14ac:dyDescent="0.2">
      <c r="A68" t="s">
        <v>14</v>
      </c>
      <c r="B68" s="4" t="str">
        <f t="shared" si="6"/>
        <v>L</v>
      </c>
      <c r="C68" s="20">
        <v>52</v>
      </c>
      <c r="D68" s="27" t="s">
        <v>104</v>
      </c>
      <c r="E68" s="22">
        <v>116</v>
      </c>
      <c r="G68" t="s">
        <v>11</v>
      </c>
      <c r="H68" s="4" t="str">
        <f t="shared" si="7"/>
        <v>W</v>
      </c>
      <c r="I68" s="20">
        <v>64</v>
      </c>
      <c r="J68" s="27" t="s">
        <v>104</v>
      </c>
      <c r="K68" s="22">
        <v>54</v>
      </c>
    </row>
    <row r="69" spans="1:11" x14ac:dyDescent="0.2">
      <c r="A69" t="s">
        <v>76</v>
      </c>
      <c r="B69" s="4" t="str">
        <f t="shared" si="6"/>
        <v>W</v>
      </c>
      <c r="C69" s="20">
        <v>72</v>
      </c>
      <c r="D69" s="27" t="s">
        <v>104</v>
      </c>
      <c r="E69" s="22">
        <v>64</v>
      </c>
      <c r="G69" t="s">
        <v>5</v>
      </c>
      <c r="H69" s="4" t="str">
        <f t="shared" si="7"/>
        <v>W</v>
      </c>
      <c r="I69" s="20">
        <v>105</v>
      </c>
      <c r="J69" s="27" t="s">
        <v>104</v>
      </c>
      <c r="K69" s="22">
        <v>71</v>
      </c>
    </row>
    <row r="70" spans="1:11" x14ac:dyDescent="0.2">
      <c r="A70" t="s">
        <v>9</v>
      </c>
      <c r="B70" s="4" t="str">
        <f t="shared" si="6"/>
        <v>L</v>
      </c>
      <c r="C70" s="20">
        <v>80</v>
      </c>
      <c r="D70" s="27" t="s">
        <v>104</v>
      </c>
      <c r="E70" s="22">
        <v>108</v>
      </c>
      <c r="G70" t="s">
        <v>12</v>
      </c>
      <c r="H70" s="4" t="str">
        <f t="shared" si="7"/>
        <v>L</v>
      </c>
      <c r="I70" s="20">
        <v>65</v>
      </c>
      <c r="J70" s="27" t="s">
        <v>104</v>
      </c>
      <c r="K70" s="22">
        <v>71</v>
      </c>
    </row>
    <row r="71" spans="1:11" x14ac:dyDescent="0.2">
      <c r="A71" t="s">
        <v>11</v>
      </c>
      <c r="B71" s="4" t="str">
        <f t="shared" si="6"/>
        <v>W</v>
      </c>
      <c r="C71" s="20">
        <v>94</v>
      </c>
      <c r="D71" s="27" t="s">
        <v>104</v>
      </c>
      <c r="E71" s="22">
        <v>77</v>
      </c>
      <c r="G71" t="s">
        <v>74</v>
      </c>
      <c r="H71" s="4" t="str">
        <f t="shared" si="7"/>
        <v>L</v>
      </c>
      <c r="I71" s="20">
        <v>72</v>
      </c>
      <c r="J71" s="27" t="s">
        <v>104</v>
      </c>
      <c r="K71" s="22">
        <v>96</v>
      </c>
    </row>
    <row r="72" spans="1:11" x14ac:dyDescent="0.2">
      <c r="A72" t="s">
        <v>4</v>
      </c>
      <c r="B72" s="4" t="str">
        <f t="shared" si="6"/>
        <v>W</v>
      </c>
      <c r="C72" s="20">
        <v>87</v>
      </c>
      <c r="D72" s="27" t="s">
        <v>104</v>
      </c>
      <c r="E72" s="22">
        <v>79</v>
      </c>
      <c r="G72" t="s">
        <v>3</v>
      </c>
      <c r="H72" s="4" t="str">
        <f t="shared" si="7"/>
        <v>L</v>
      </c>
      <c r="I72" s="20">
        <v>79</v>
      </c>
      <c r="J72" s="27" t="s">
        <v>104</v>
      </c>
      <c r="K72" s="22">
        <v>107</v>
      </c>
    </row>
    <row r="73" spans="1:11" x14ac:dyDescent="0.2">
      <c r="A73" t="s">
        <v>2</v>
      </c>
      <c r="B73" s="4" t="str">
        <f t="shared" si="6"/>
        <v>W</v>
      </c>
      <c r="C73" s="20">
        <v>105</v>
      </c>
      <c r="D73" s="27" t="s">
        <v>104</v>
      </c>
      <c r="E73" s="22">
        <v>93</v>
      </c>
      <c r="G73" t="s">
        <v>6</v>
      </c>
      <c r="H73" s="4" t="str">
        <f t="shared" si="7"/>
        <v>L</v>
      </c>
      <c r="I73" s="20">
        <v>82</v>
      </c>
      <c r="J73" s="27" t="s">
        <v>104</v>
      </c>
      <c r="K73" s="22">
        <v>88</v>
      </c>
    </row>
    <row r="74" spans="1:11" x14ac:dyDescent="0.2">
      <c r="A74" t="s">
        <v>8</v>
      </c>
      <c r="B74" s="4" t="str">
        <f t="shared" si="6"/>
        <v>W</v>
      </c>
      <c r="C74" s="20">
        <v>122</v>
      </c>
      <c r="D74" s="27" t="s">
        <v>104</v>
      </c>
      <c r="E74" s="22">
        <v>74</v>
      </c>
      <c r="G74" t="s">
        <v>4</v>
      </c>
      <c r="H74" s="4" t="str">
        <f t="shared" si="7"/>
        <v>L</v>
      </c>
      <c r="I74" s="20">
        <v>58</v>
      </c>
      <c r="J74" s="27" t="s">
        <v>104</v>
      </c>
      <c r="K74" s="22">
        <v>95</v>
      </c>
    </row>
    <row r="75" spans="1:11" x14ac:dyDescent="0.2">
      <c r="A75" t="s">
        <v>3</v>
      </c>
      <c r="B75" s="4" t="str">
        <f t="shared" si="6"/>
        <v>T</v>
      </c>
      <c r="C75" s="20">
        <v>99</v>
      </c>
      <c r="D75" s="27" t="s">
        <v>104</v>
      </c>
      <c r="E75" s="22">
        <v>99</v>
      </c>
      <c r="G75" t="s">
        <v>9</v>
      </c>
      <c r="H75" s="4" t="str">
        <f t="shared" si="7"/>
        <v>L</v>
      </c>
      <c r="I75" s="20">
        <v>83</v>
      </c>
      <c r="J75" s="27" t="s">
        <v>104</v>
      </c>
      <c r="K75" s="22">
        <v>108</v>
      </c>
    </row>
    <row r="76" spans="1:11" x14ac:dyDescent="0.2">
      <c r="C76" s="24">
        <f>SUM(C63:C75)</f>
        <v>1064</v>
      </c>
      <c r="D76" s="28" t="s">
        <v>104</v>
      </c>
      <c r="E76" s="26">
        <f>SUM(E63:E75)</f>
        <v>1092</v>
      </c>
      <c r="I76" s="24">
        <f>SUM(I63:I75)</f>
        <v>1045</v>
      </c>
      <c r="J76" s="28" t="s">
        <v>104</v>
      </c>
      <c r="K76" s="26">
        <f>SUM(K63:K75)</f>
        <v>1121</v>
      </c>
    </row>
    <row r="77" spans="1:11" x14ac:dyDescent="0.2">
      <c r="A77" s="56" t="s">
        <v>123</v>
      </c>
      <c r="B77" s="56"/>
      <c r="C77" s="56"/>
      <c r="D77" s="56"/>
      <c r="E77" s="56"/>
      <c r="G77" s="56" t="s">
        <v>124</v>
      </c>
      <c r="H77" s="56"/>
      <c r="I77" s="56"/>
      <c r="J77" s="56"/>
      <c r="K77" s="56"/>
    </row>
    <row r="78" spans="1:11" x14ac:dyDescent="0.2">
      <c r="A78" t="s">
        <v>4</v>
      </c>
      <c r="B78" s="4" t="str">
        <f t="shared" ref="B78:B90" si="8">IF(C78="","",IF(C78=E78,"T",IF(C78&gt;E78,"W","L")))</f>
        <v>L</v>
      </c>
      <c r="C78" s="20">
        <v>78</v>
      </c>
      <c r="D78" s="27" t="s">
        <v>104</v>
      </c>
      <c r="E78" s="22">
        <v>83</v>
      </c>
      <c r="G78" t="s">
        <v>11</v>
      </c>
      <c r="H78" s="4" t="str">
        <f t="shared" ref="H78:H90" si="9">IF(I78="","",IF(I78=K78,"T",IF(I78&gt;K78,"W","L")))</f>
        <v>W</v>
      </c>
      <c r="I78" s="20">
        <v>84</v>
      </c>
      <c r="J78" s="27" t="s">
        <v>104</v>
      </c>
      <c r="K78" s="22">
        <v>76</v>
      </c>
    </row>
    <row r="79" spans="1:11" x14ac:dyDescent="0.2">
      <c r="A79" t="s">
        <v>9</v>
      </c>
      <c r="B79" s="4" t="str">
        <f t="shared" si="8"/>
        <v>L</v>
      </c>
      <c r="C79" s="20">
        <v>60</v>
      </c>
      <c r="D79" s="27" t="s">
        <v>104</v>
      </c>
      <c r="E79" s="22">
        <v>98</v>
      </c>
      <c r="G79" t="s">
        <v>3</v>
      </c>
      <c r="H79" s="4" t="str">
        <f t="shared" si="9"/>
        <v>W</v>
      </c>
      <c r="I79" s="20">
        <v>115</v>
      </c>
      <c r="J79" s="27" t="s">
        <v>104</v>
      </c>
      <c r="K79" s="22">
        <v>71</v>
      </c>
    </row>
    <row r="80" spans="1:11" x14ac:dyDescent="0.2">
      <c r="A80" t="s">
        <v>2</v>
      </c>
      <c r="B80" s="4" t="str">
        <f t="shared" si="8"/>
        <v>W</v>
      </c>
      <c r="C80" s="20">
        <v>114</v>
      </c>
      <c r="D80" s="27" t="s">
        <v>104</v>
      </c>
      <c r="E80" s="22">
        <v>100</v>
      </c>
      <c r="G80" t="s">
        <v>12</v>
      </c>
      <c r="H80" s="4" t="str">
        <f t="shared" si="9"/>
        <v>W</v>
      </c>
      <c r="I80" s="20">
        <v>79</v>
      </c>
      <c r="J80" s="27" t="s">
        <v>104</v>
      </c>
      <c r="K80" s="22">
        <v>67</v>
      </c>
    </row>
    <row r="81" spans="1:11" x14ac:dyDescent="0.2">
      <c r="A81" t="s">
        <v>10</v>
      </c>
      <c r="B81" s="4" t="str">
        <f t="shared" si="8"/>
        <v>W</v>
      </c>
      <c r="C81" s="20">
        <v>74</v>
      </c>
      <c r="D81" s="27" t="s">
        <v>104</v>
      </c>
      <c r="E81" s="22">
        <v>63</v>
      </c>
      <c r="G81" t="s">
        <v>75</v>
      </c>
      <c r="H81" s="4" t="str">
        <f t="shared" si="9"/>
        <v>L</v>
      </c>
      <c r="I81" s="20">
        <v>74</v>
      </c>
      <c r="J81" s="27" t="s">
        <v>104</v>
      </c>
      <c r="K81" s="22">
        <v>85</v>
      </c>
    </row>
    <row r="82" spans="1:11" x14ac:dyDescent="0.2">
      <c r="A82" t="s">
        <v>14</v>
      </c>
      <c r="B82" s="4" t="str">
        <f t="shared" si="8"/>
        <v>L</v>
      </c>
      <c r="C82" s="20">
        <v>64</v>
      </c>
      <c r="D82" s="27" t="s">
        <v>104</v>
      </c>
      <c r="E82" s="22">
        <v>84</v>
      </c>
      <c r="G82" t="s">
        <v>6</v>
      </c>
      <c r="H82" s="4" t="str">
        <f t="shared" si="9"/>
        <v>W</v>
      </c>
      <c r="I82" s="20">
        <v>87</v>
      </c>
      <c r="J82" s="27" t="s">
        <v>104</v>
      </c>
      <c r="K82" s="22">
        <v>79</v>
      </c>
    </row>
    <row r="83" spans="1:11" x14ac:dyDescent="0.2">
      <c r="A83" t="s">
        <v>12</v>
      </c>
      <c r="B83" s="4" t="str">
        <f t="shared" si="8"/>
        <v>L</v>
      </c>
      <c r="C83" s="20">
        <v>57</v>
      </c>
      <c r="D83" s="27" t="s">
        <v>104</v>
      </c>
      <c r="E83" s="22">
        <v>72</v>
      </c>
      <c r="G83" t="s">
        <v>9</v>
      </c>
      <c r="H83" s="4" t="str">
        <f t="shared" si="9"/>
        <v>W</v>
      </c>
      <c r="I83" s="20">
        <v>82</v>
      </c>
      <c r="J83" s="27" t="s">
        <v>104</v>
      </c>
      <c r="K83" s="22">
        <v>46</v>
      </c>
    </row>
    <row r="84" spans="1:11" x14ac:dyDescent="0.2">
      <c r="A84" t="s">
        <v>75</v>
      </c>
      <c r="B84" s="4" t="str">
        <f t="shared" si="8"/>
        <v>L</v>
      </c>
      <c r="C84" s="20">
        <v>71</v>
      </c>
      <c r="D84" s="27" t="s">
        <v>104</v>
      </c>
      <c r="E84" s="22">
        <v>105</v>
      </c>
      <c r="G84" t="s">
        <v>14</v>
      </c>
      <c r="H84" s="4" t="str">
        <f t="shared" si="9"/>
        <v>L</v>
      </c>
      <c r="I84" s="20">
        <v>83</v>
      </c>
      <c r="J84" s="27" t="s">
        <v>104</v>
      </c>
      <c r="K84" s="22">
        <v>84</v>
      </c>
    </row>
    <row r="85" spans="1:11" x14ac:dyDescent="0.2">
      <c r="A85" t="s">
        <v>8</v>
      </c>
      <c r="B85" s="4" t="str">
        <f t="shared" si="8"/>
        <v>L</v>
      </c>
      <c r="C85" s="20">
        <v>81</v>
      </c>
      <c r="D85" s="27" t="s">
        <v>104</v>
      </c>
      <c r="E85" s="22">
        <v>83</v>
      </c>
      <c r="G85" t="s">
        <v>5</v>
      </c>
      <c r="H85" s="4" t="str">
        <f t="shared" si="9"/>
        <v>W</v>
      </c>
      <c r="I85" s="20">
        <v>83</v>
      </c>
      <c r="J85" s="27" t="s">
        <v>104</v>
      </c>
      <c r="K85" s="22">
        <v>81</v>
      </c>
    </row>
    <row r="86" spans="1:11" x14ac:dyDescent="0.2">
      <c r="A86" t="s">
        <v>6</v>
      </c>
      <c r="B86" s="4" t="str">
        <f t="shared" si="8"/>
        <v>W</v>
      </c>
      <c r="C86" s="20">
        <v>82</v>
      </c>
      <c r="D86" s="27" t="s">
        <v>104</v>
      </c>
      <c r="E86" s="22">
        <v>72</v>
      </c>
      <c r="G86" t="s">
        <v>2</v>
      </c>
      <c r="H86" s="4" t="str">
        <f t="shared" si="9"/>
        <v>L</v>
      </c>
      <c r="I86" s="20">
        <v>66</v>
      </c>
      <c r="J86" s="27" t="s">
        <v>104</v>
      </c>
      <c r="K86" s="22">
        <v>115</v>
      </c>
    </row>
    <row r="87" spans="1:11" x14ac:dyDescent="0.2">
      <c r="A87" t="s">
        <v>76</v>
      </c>
      <c r="B87" s="4" t="str">
        <f t="shared" si="8"/>
        <v>L</v>
      </c>
      <c r="C87" s="20">
        <v>63</v>
      </c>
      <c r="D87" s="27" t="s">
        <v>104</v>
      </c>
      <c r="E87" s="22">
        <v>64</v>
      </c>
      <c r="G87" t="s">
        <v>74</v>
      </c>
      <c r="H87" s="4" t="str">
        <f t="shared" si="9"/>
        <v>L</v>
      </c>
      <c r="I87" s="20">
        <v>72</v>
      </c>
      <c r="J87" s="27" t="s">
        <v>104</v>
      </c>
      <c r="K87" s="22">
        <v>83</v>
      </c>
    </row>
    <row r="88" spans="1:11" x14ac:dyDescent="0.2">
      <c r="A88" t="s">
        <v>3</v>
      </c>
      <c r="B88" s="4" t="str">
        <f t="shared" si="8"/>
        <v>W</v>
      </c>
      <c r="C88" s="20">
        <v>132</v>
      </c>
      <c r="D88" s="27" t="s">
        <v>104</v>
      </c>
      <c r="E88" s="22">
        <v>66</v>
      </c>
      <c r="G88" t="s">
        <v>4</v>
      </c>
      <c r="H88" s="4" t="str">
        <f t="shared" si="9"/>
        <v>L</v>
      </c>
      <c r="I88" s="20">
        <v>59</v>
      </c>
      <c r="J88" s="27" t="s">
        <v>104</v>
      </c>
      <c r="K88" s="22">
        <v>83</v>
      </c>
    </row>
    <row r="89" spans="1:11" x14ac:dyDescent="0.2">
      <c r="A89" t="s">
        <v>74</v>
      </c>
      <c r="B89" s="4" t="str">
        <f t="shared" si="8"/>
        <v>L</v>
      </c>
      <c r="C89" s="20">
        <v>69</v>
      </c>
      <c r="D89" s="27" t="s">
        <v>104</v>
      </c>
      <c r="E89" s="22">
        <v>88</v>
      </c>
      <c r="G89" t="s">
        <v>10</v>
      </c>
      <c r="H89" s="4" t="str">
        <f t="shared" si="9"/>
        <v>L</v>
      </c>
      <c r="I89" s="20">
        <v>74</v>
      </c>
      <c r="J89" s="27" t="s">
        <v>104</v>
      </c>
      <c r="K89" s="22">
        <v>122</v>
      </c>
    </row>
    <row r="90" spans="1:11" x14ac:dyDescent="0.2">
      <c r="A90" t="s">
        <v>11</v>
      </c>
      <c r="B90" s="4" t="str">
        <f t="shared" si="8"/>
        <v>L</v>
      </c>
      <c r="C90" s="20">
        <v>74</v>
      </c>
      <c r="D90" s="27" t="s">
        <v>104</v>
      </c>
      <c r="E90" s="22">
        <v>81</v>
      </c>
      <c r="G90" t="s">
        <v>76</v>
      </c>
      <c r="H90" s="4" t="str">
        <f t="shared" si="9"/>
        <v>L</v>
      </c>
      <c r="I90" s="20">
        <v>36</v>
      </c>
      <c r="J90" s="27" t="s">
        <v>104</v>
      </c>
      <c r="K90" s="22">
        <v>74</v>
      </c>
    </row>
    <row r="91" spans="1:11" x14ac:dyDescent="0.2">
      <c r="C91" s="24">
        <f>SUM(C78:C90)</f>
        <v>1019</v>
      </c>
      <c r="D91" s="28" t="s">
        <v>104</v>
      </c>
      <c r="E91" s="26">
        <f>SUM(E78:E90)</f>
        <v>1059</v>
      </c>
      <c r="I91" s="24">
        <f>SUM(I78:I90)</f>
        <v>994</v>
      </c>
      <c r="J91" s="28" t="s">
        <v>104</v>
      </c>
      <c r="K91" s="26">
        <f>SUM(K78:K90)</f>
        <v>1066</v>
      </c>
    </row>
    <row r="92" spans="1:11" x14ac:dyDescent="0.2">
      <c r="A92" s="56" t="s">
        <v>125</v>
      </c>
      <c r="B92" s="56"/>
      <c r="C92" s="56"/>
      <c r="D92" s="56"/>
      <c r="E92" s="56"/>
      <c r="G92" s="56" t="s">
        <v>126</v>
      </c>
      <c r="H92" s="56"/>
      <c r="I92" s="56"/>
      <c r="J92" s="56"/>
      <c r="K92" s="56"/>
    </row>
    <row r="93" spans="1:11" x14ac:dyDescent="0.2">
      <c r="A93" t="s">
        <v>6</v>
      </c>
      <c r="B93" s="4" t="str">
        <f t="shared" ref="B93:B105" si="10">IF(C93="","",IF(C93=E93,"T",IF(C93&gt;E93,"W","L")))</f>
        <v>L</v>
      </c>
      <c r="C93" s="20">
        <v>75</v>
      </c>
      <c r="D93" s="27" t="s">
        <v>104</v>
      </c>
      <c r="E93" s="22">
        <v>92</v>
      </c>
      <c r="G93" t="s">
        <v>9</v>
      </c>
      <c r="H93" s="4" t="str">
        <f t="shared" ref="H93:H105" si="11">IF(I93="","",IF(I93=K93,"T",IF(I93&gt;K93,"W","L")))</f>
        <v>L</v>
      </c>
      <c r="I93" s="20">
        <v>70</v>
      </c>
      <c r="J93" s="27" t="s">
        <v>104</v>
      </c>
      <c r="K93" s="22">
        <v>71</v>
      </c>
    </row>
    <row r="94" spans="1:11" x14ac:dyDescent="0.2">
      <c r="A94" t="s">
        <v>75</v>
      </c>
      <c r="B94" s="4" t="str">
        <f t="shared" si="10"/>
        <v>W</v>
      </c>
      <c r="C94" s="20">
        <v>77</v>
      </c>
      <c r="D94" s="27" t="s">
        <v>104</v>
      </c>
      <c r="E94" s="22">
        <v>61</v>
      </c>
      <c r="G94" t="s">
        <v>2</v>
      </c>
      <c r="H94" s="4" t="str">
        <f t="shared" si="11"/>
        <v>L</v>
      </c>
      <c r="I94" s="20">
        <v>76</v>
      </c>
      <c r="J94" s="27" t="s">
        <v>104</v>
      </c>
      <c r="K94" s="22">
        <v>118</v>
      </c>
    </row>
    <row r="95" spans="1:11" x14ac:dyDescent="0.2">
      <c r="A95" t="s">
        <v>74</v>
      </c>
      <c r="B95" s="4" t="str">
        <f t="shared" si="10"/>
        <v>W</v>
      </c>
      <c r="C95" s="20">
        <v>93</v>
      </c>
      <c r="D95" s="27" t="s">
        <v>104</v>
      </c>
      <c r="E95" s="22">
        <v>85</v>
      </c>
      <c r="G95" t="s">
        <v>14</v>
      </c>
      <c r="H95" s="4" t="str">
        <f t="shared" si="11"/>
        <v>L</v>
      </c>
      <c r="I95" s="20">
        <v>85</v>
      </c>
      <c r="J95" s="27" t="s">
        <v>104</v>
      </c>
      <c r="K95" s="22">
        <v>93</v>
      </c>
    </row>
    <row r="96" spans="1:11" x14ac:dyDescent="0.2">
      <c r="A96" t="s">
        <v>4</v>
      </c>
      <c r="B96" s="4" t="str">
        <f t="shared" si="10"/>
        <v>L</v>
      </c>
      <c r="C96" s="20">
        <v>75</v>
      </c>
      <c r="D96" s="27" t="s">
        <v>104</v>
      </c>
      <c r="E96" s="22">
        <v>102</v>
      </c>
      <c r="G96" t="s">
        <v>76</v>
      </c>
      <c r="H96" s="4" t="str">
        <f t="shared" si="11"/>
        <v>W</v>
      </c>
      <c r="I96" s="20">
        <v>91</v>
      </c>
      <c r="J96" s="27" t="s">
        <v>104</v>
      </c>
      <c r="K96" s="22">
        <v>79</v>
      </c>
    </row>
    <row r="97" spans="1:11" x14ac:dyDescent="0.2">
      <c r="A97" t="s">
        <v>5</v>
      </c>
      <c r="B97" s="4" t="str">
        <f t="shared" si="10"/>
        <v>W</v>
      </c>
      <c r="C97" s="20">
        <v>84</v>
      </c>
      <c r="D97" s="27" t="s">
        <v>104</v>
      </c>
      <c r="E97" s="22">
        <v>64</v>
      </c>
      <c r="G97" t="s">
        <v>10</v>
      </c>
      <c r="H97" s="4" t="str">
        <f t="shared" si="11"/>
        <v>W</v>
      </c>
      <c r="I97" s="20">
        <v>71</v>
      </c>
      <c r="J97" s="27" t="s">
        <v>104</v>
      </c>
      <c r="K97" s="22">
        <v>58</v>
      </c>
    </row>
    <row r="98" spans="1:11" x14ac:dyDescent="0.2">
      <c r="A98" t="s">
        <v>10</v>
      </c>
      <c r="B98" s="4" t="str">
        <f t="shared" si="10"/>
        <v>W</v>
      </c>
      <c r="C98" s="20">
        <v>116</v>
      </c>
      <c r="D98" s="27" t="s">
        <v>104</v>
      </c>
      <c r="E98" s="22">
        <v>52</v>
      </c>
      <c r="G98" t="s">
        <v>6</v>
      </c>
      <c r="H98" s="4" t="str">
        <f t="shared" si="11"/>
        <v>L</v>
      </c>
      <c r="I98" s="20">
        <v>51</v>
      </c>
      <c r="J98" s="27" t="s">
        <v>104</v>
      </c>
      <c r="K98" s="22">
        <v>90</v>
      </c>
    </row>
    <row r="99" spans="1:11" x14ac:dyDescent="0.2">
      <c r="A99" t="s">
        <v>8</v>
      </c>
      <c r="B99" s="4" t="str">
        <f t="shared" si="10"/>
        <v>W</v>
      </c>
      <c r="C99" s="20">
        <v>84</v>
      </c>
      <c r="D99" s="27" t="s">
        <v>104</v>
      </c>
      <c r="E99" s="22">
        <v>83</v>
      </c>
      <c r="G99" t="s">
        <v>11</v>
      </c>
      <c r="H99" s="4" t="str">
        <f t="shared" si="11"/>
        <v>L</v>
      </c>
      <c r="I99" s="20">
        <v>40</v>
      </c>
      <c r="J99" s="27" t="s">
        <v>104</v>
      </c>
      <c r="K99" s="22">
        <v>75</v>
      </c>
    </row>
    <row r="100" spans="1:11" x14ac:dyDescent="0.2">
      <c r="A100" t="s">
        <v>2</v>
      </c>
      <c r="B100" s="4" t="str">
        <f t="shared" si="10"/>
        <v>L</v>
      </c>
      <c r="C100" s="20">
        <v>79</v>
      </c>
      <c r="D100" s="27" t="s">
        <v>104</v>
      </c>
      <c r="E100" s="22">
        <v>83</v>
      </c>
      <c r="G100" t="s">
        <v>3</v>
      </c>
      <c r="H100" s="4" t="str">
        <f t="shared" si="11"/>
        <v>L</v>
      </c>
      <c r="I100" s="20">
        <v>71</v>
      </c>
      <c r="J100" s="27" t="s">
        <v>104</v>
      </c>
      <c r="K100" s="22">
        <v>87</v>
      </c>
    </row>
    <row r="101" spans="1:11" x14ac:dyDescent="0.2">
      <c r="A101" t="s">
        <v>76</v>
      </c>
      <c r="B101" s="4" t="str">
        <f t="shared" si="10"/>
        <v>L</v>
      </c>
      <c r="C101" s="20">
        <v>93</v>
      </c>
      <c r="D101" s="27" t="s">
        <v>104</v>
      </c>
      <c r="E101" s="22">
        <v>96</v>
      </c>
      <c r="G101" t="s">
        <v>75</v>
      </c>
      <c r="H101" s="4" t="str">
        <f t="shared" si="11"/>
        <v>W</v>
      </c>
      <c r="I101" s="20">
        <v>96</v>
      </c>
      <c r="J101" s="27" t="s">
        <v>104</v>
      </c>
      <c r="K101" s="22">
        <v>72</v>
      </c>
    </row>
    <row r="102" spans="1:11" x14ac:dyDescent="0.2">
      <c r="A102" t="s">
        <v>9</v>
      </c>
      <c r="B102" s="4" t="str">
        <f t="shared" si="10"/>
        <v>W</v>
      </c>
      <c r="C102" s="20">
        <v>107</v>
      </c>
      <c r="D102" s="27" t="s">
        <v>104</v>
      </c>
      <c r="E102" s="22">
        <v>44</v>
      </c>
      <c r="G102" t="s">
        <v>8</v>
      </c>
      <c r="H102" s="4" t="str">
        <f t="shared" si="11"/>
        <v>W</v>
      </c>
      <c r="I102" s="20">
        <v>83</v>
      </c>
      <c r="J102" s="27" t="s">
        <v>104</v>
      </c>
      <c r="K102" s="22">
        <v>72</v>
      </c>
    </row>
    <row r="103" spans="1:11" x14ac:dyDescent="0.2">
      <c r="A103" t="s">
        <v>11</v>
      </c>
      <c r="B103" s="4" t="str">
        <f t="shared" si="10"/>
        <v>W</v>
      </c>
      <c r="C103" s="20">
        <v>94</v>
      </c>
      <c r="D103" s="27" t="s">
        <v>104</v>
      </c>
      <c r="E103" s="22">
        <v>79</v>
      </c>
      <c r="G103" t="s">
        <v>12</v>
      </c>
      <c r="H103" s="4" t="str">
        <f t="shared" si="11"/>
        <v>L</v>
      </c>
      <c r="I103" s="20">
        <v>55</v>
      </c>
      <c r="J103" s="27" t="s">
        <v>104</v>
      </c>
      <c r="K103" s="22">
        <v>72</v>
      </c>
    </row>
    <row r="104" spans="1:11" x14ac:dyDescent="0.2">
      <c r="A104" t="s">
        <v>3</v>
      </c>
      <c r="B104" s="4" t="str">
        <f t="shared" si="10"/>
        <v>L</v>
      </c>
      <c r="C104" s="20">
        <v>71</v>
      </c>
      <c r="D104" s="27" t="s">
        <v>104</v>
      </c>
      <c r="E104" s="22">
        <v>74</v>
      </c>
      <c r="G104" t="s">
        <v>5</v>
      </c>
      <c r="H104" s="4" t="str">
        <f t="shared" si="11"/>
        <v>W</v>
      </c>
      <c r="I104" s="20">
        <v>88</v>
      </c>
      <c r="J104" s="27" t="s">
        <v>104</v>
      </c>
      <c r="K104" s="22">
        <v>69</v>
      </c>
    </row>
    <row r="105" spans="1:11" x14ac:dyDescent="0.2">
      <c r="A105" t="s">
        <v>12</v>
      </c>
      <c r="B105" s="4" t="str">
        <f t="shared" si="10"/>
        <v>W</v>
      </c>
      <c r="C105" s="20">
        <v>131</v>
      </c>
      <c r="D105" s="27" t="s">
        <v>104</v>
      </c>
      <c r="E105" s="22">
        <v>77</v>
      </c>
      <c r="G105" t="s">
        <v>4</v>
      </c>
      <c r="H105" s="4" t="str">
        <f t="shared" si="11"/>
        <v>L</v>
      </c>
      <c r="I105" s="20">
        <v>83</v>
      </c>
      <c r="J105" s="27" t="s">
        <v>104</v>
      </c>
      <c r="K105" s="22">
        <v>90</v>
      </c>
    </row>
    <row r="106" spans="1:11" x14ac:dyDescent="0.2">
      <c r="C106" s="24">
        <f>SUM(C93:C105)</f>
        <v>1179</v>
      </c>
      <c r="D106" s="28" t="s">
        <v>104</v>
      </c>
      <c r="E106" s="26">
        <f>SUM(E93:E105)</f>
        <v>992</v>
      </c>
      <c r="I106" s="24">
        <f>SUM(I93:I105)</f>
        <v>960</v>
      </c>
      <c r="J106" s="28" t="s">
        <v>104</v>
      </c>
      <c r="K106" s="26">
        <f>SUM(K93:K105)</f>
        <v>1046</v>
      </c>
    </row>
    <row r="107" spans="1:11" x14ac:dyDescent="0.2">
      <c r="A107" s="56" t="s">
        <v>127</v>
      </c>
      <c r="B107" s="56"/>
      <c r="C107" s="56"/>
      <c r="D107" s="56"/>
      <c r="E107" s="56"/>
      <c r="G107" s="56" t="s">
        <v>128</v>
      </c>
      <c r="H107" s="56"/>
      <c r="I107" s="56"/>
      <c r="J107" s="56"/>
      <c r="K107" s="56"/>
    </row>
    <row r="108" spans="1:11" x14ac:dyDescent="0.2">
      <c r="A108" t="s">
        <v>8</v>
      </c>
      <c r="B108" s="4" t="str">
        <f t="shared" ref="B108:B120" si="12">IF(C108="","",IF(C108=E108,"T",IF(C108&gt;E108,"W","L")))</f>
        <v>L</v>
      </c>
      <c r="C108" s="20">
        <v>76</v>
      </c>
      <c r="D108" s="27" t="s">
        <v>104</v>
      </c>
      <c r="E108" s="22">
        <v>84</v>
      </c>
      <c r="G108" t="s">
        <v>10</v>
      </c>
      <c r="H108" s="4" t="str">
        <f t="shared" ref="H108:H120" si="13">IF(I108="","",IF(I108=K108,"T",IF(I108&gt;K108,"W","L")))</f>
        <v>L</v>
      </c>
      <c r="I108" s="20">
        <v>51</v>
      </c>
      <c r="J108" s="27" t="s">
        <v>104</v>
      </c>
      <c r="K108" s="22">
        <v>88</v>
      </c>
    </row>
    <row r="109" spans="1:11" x14ac:dyDescent="0.2">
      <c r="A109" t="s">
        <v>4</v>
      </c>
      <c r="B109" s="4" t="str">
        <f t="shared" si="12"/>
        <v>W</v>
      </c>
      <c r="C109" s="20">
        <v>83</v>
      </c>
      <c r="D109" s="27" t="s">
        <v>104</v>
      </c>
      <c r="E109" s="22">
        <v>66</v>
      </c>
      <c r="G109" t="s">
        <v>76</v>
      </c>
      <c r="H109" s="4" t="str">
        <f t="shared" si="13"/>
        <v>W</v>
      </c>
      <c r="I109" s="20">
        <v>72</v>
      </c>
      <c r="J109" s="27" t="s">
        <v>104</v>
      </c>
      <c r="K109" s="22">
        <v>71</v>
      </c>
    </row>
    <row r="110" spans="1:11" x14ac:dyDescent="0.2">
      <c r="A110" t="s">
        <v>3</v>
      </c>
      <c r="B110" s="4" t="str">
        <f t="shared" si="12"/>
        <v>W</v>
      </c>
      <c r="C110" s="20">
        <v>70</v>
      </c>
      <c r="D110" s="27" t="s">
        <v>104</v>
      </c>
      <c r="E110" s="22">
        <v>60</v>
      </c>
      <c r="G110" t="s">
        <v>8</v>
      </c>
      <c r="H110" s="4" t="str">
        <f t="shared" si="13"/>
        <v>L</v>
      </c>
      <c r="I110" s="20">
        <v>67</v>
      </c>
      <c r="J110" s="27" t="s">
        <v>104</v>
      </c>
      <c r="K110" s="22">
        <v>79</v>
      </c>
    </row>
    <row r="111" spans="1:11" x14ac:dyDescent="0.2">
      <c r="A111" t="s">
        <v>12</v>
      </c>
      <c r="B111" s="4" t="str">
        <f t="shared" si="12"/>
        <v>L</v>
      </c>
      <c r="C111" s="20">
        <v>64</v>
      </c>
      <c r="D111" s="27" t="s">
        <v>104</v>
      </c>
      <c r="E111" s="22">
        <v>103</v>
      </c>
      <c r="G111" t="s">
        <v>11</v>
      </c>
      <c r="H111" s="4" t="str">
        <f t="shared" si="13"/>
        <v>W</v>
      </c>
      <c r="I111" s="20">
        <v>103</v>
      </c>
      <c r="J111" s="27" t="s">
        <v>104</v>
      </c>
      <c r="K111" s="22">
        <v>64</v>
      </c>
    </row>
    <row r="112" spans="1:11" x14ac:dyDescent="0.2">
      <c r="A112" t="s">
        <v>9</v>
      </c>
      <c r="B112" s="4" t="str">
        <f t="shared" si="12"/>
        <v>T</v>
      </c>
      <c r="C112" s="20">
        <v>67</v>
      </c>
      <c r="D112" s="27" t="s">
        <v>104</v>
      </c>
      <c r="E112" s="22">
        <v>67</v>
      </c>
      <c r="G112" t="s">
        <v>3</v>
      </c>
      <c r="H112" s="4" t="str">
        <f t="shared" si="13"/>
        <v>W</v>
      </c>
      <c r="I112" s="20">
        <v>126</v>
      </c>
      <c r="J112" s="27" t="s">
        <v>104</v>
      </c>
      <c r="K112" s="22">
        <v>122</v>
      </c>
    </row>
    <row r="113" spans="1:11" x14ac:dyDescent="0.2">
      <c r="A113" t="s">
        <v>75</v>
      </c>
      <c r="B113" s="4" t="str">
        <f t="shared" si="12"/>
        <v>L</v>
      </c>
      <c r="C113" s="20">
        <v>54</v>
      </c>
      <c r="D113" s="27" t="s">
        <v>104</v>
      </c>
      <c r="E113" s="22">
        <v>64</v>
      </c>
      <c r="G113" t="s">
        <v>5</v>
      </c>
      <c r="H113" s="4" t="str">
        <f t="shared" si="13"/>
        <v>W</v>
      </c>
      <c r="I113" s="20">
        <v>72</v>
      </c>
      <c r="J113" s="27" t="s">
        <v>104</v>
      </c>
      <c r="K113" s="22">
        <v>57</v>
      </c>
    </row>
    <row r="114" spans="1:11" x14ac:dyDescent="0.2">
      <c r="A114" t="s">
        <v>74</v>
      </c>
      <c r="B114" s="4" t="str">
        <f t="shared" si="12"/>
        <v>W</v>
      </c>
      <c r="C114" s="20">
        <v>75</v>
      </c>
      <c r="D114" s="27" t="s">
        <v>104</v>
      </c>
      <c r="E114" s="22">
        <v>40</v>
      </c>
      <c r="G114" t="s">
        <v>9</v>
      </c>
      <c r="H114" s="4" t="str">
        <f t="shared" si="13"/>
        <v>L</v>
      </c>
      <c r="I114" s="20">
        <v>71</v>
      </c>
      <c r="J114" s="27" t="s">
        <v>104</v>
      </c>
      <c r="K114" s="22">
        <v>83</v>
      </c>
    </row>
    <row r="115" spans="1:11" x14ac:dyDescent="0.2">
      <c r="A115" t="s">
        <v>6</v>
      </c>
      <c r="B115" s="4" t="str">
        <f t="shared" si="12"/>
        <v>L</v>
      </c>
      <c r="C115" s="20">
        <v>87</v>
      </c>
      <c r="D115" s="27" t="s">
        <v>104</v>
      </c>
      <c r="E115" s="22">
        <v>94</v>
      </c>
      <c r="G115" t="s">
        <v>75</v>
      </c>
      <c r="H115" s="4" t="str">
        <f t="shared" si="13"/>
        <v>W</v>
      </c>
      <c r="I115" s="20">
        <v>71</v>
      </c>
      <c r="J115" s="27" t="s">
        <v>104</v>
      </c>
      <c r="K115" s="22">
        <v>65</v>
      </c>
    </row>
    <row r="116" spans="1:11" x14ac:dyDescent="0.2">
      <c r="A116" t="s">
        <v>10</v>
      </c>
      <c r="B116" s="4" t="str">
        <f t="shared" si="12"/>
        <v>L</v>
      </c>
      <c r="C116" s="20">
        <v>77</v>
      </c>
      <c r="D116" s="27" t="s">
        <v>104</v>
      </c>
      <c r="E116" s="22">
        <v>94</v>
      </c>
      <c r="G116" t="s">
        <v>4</v>
      </c>
      <c r="H116" s="4" t="str">
        <f t="shared" si="13"/>
        <v>W</v>
      </c>
      <c r="I116" s="20">
        <v>125</v>
      </c>
      <c r="J116" s="27" t="s">
        <v>104</v>
      </c>
      <c r="K116" s="22">
        <v>88</v>
      </c>
    </row>
    <row r="117" spans="1:11" x14ac:dyDescent="0.2">
      <c r="A117" t="s">
        <v>2</v>
      </c>
      <c r="B117" s="4" t="str">
        <f t="shared" si="12"/>
        <v>W</v>
      </c>
      <c r="C117" s="20">
        <v>108</v>
      </c>
      <c r="D117" s="27" t="s">
        <v>104</v>
      </c>
      <c r="E117" s="22">
        <v>69</v>
      </c>
      <c r="G117" t="s">
        <v>6</v>
      </c>
      <c r="H117" s="4" t="str">
        <f t="shared" si="13"/>
        <v>W</v>
      </c>
      <c r="I117" s="20">
        <v>143</v>
      </c>
      <c r="J117" s="27" t="s">
        <v>104</v>
      </c>
      <c r="K117" s="22">
        <v>70</v>
      </c>
    </row>
    <row r="118" spans="1:11" x14ac:dyDescent="0.2">
      <c r="A118" t="s">
        <v>14</v>
      </c>
      <c r="B118" s="4" t="str">
        <f t="shared" si="12"/>
        <v>L</v>
      </c>
      <c r="C118" s="20">
        <v>79</v>
      </c>
      <c r="D118" s="27" t="s">
        <v>104</v>
      </c>
      <c r="E118" s="22">
        <v>94</v>
      </c>
      <c r="G118" t="s">
        <v>74</v>
      </c>
      <c r="H118" s="4" t="str">
        <f t="shared" si="13"/>
        <v>W</v>
      </c>
      <c r="I118" s="20">
        <v>72</v>
      </c>
      <c r="J118" s="27" t="s">
        <v>104</v>
      </c>
      <c r="K118" s="22">
        <v>55</v>
      </c>
    </row>
    <row r="119" spans="1:11" x14ac:dyDescent="0.2">
      <c r="A119" t="s">
        <v>76</v>
      </c>
      <c r="B119" s="4" t="str">
        <f t="shared" si="12"/>
        <v>L</v>
      </c>
      <c r="C119" s="20">
        <v>77</v>
      </c>
      <c r="D119" s="27" t="s">
        <v>104</v>
      </c>
      <c r="E119" s="22">
        <v>101</v>
      </c>
      <c r="G119" t="s">
        <v>2</v>
      </c>
      <c r="H119" s="4" t="str">
        <f t="shared" si="13"/>
        <v>L</v>
      </c>
      <c r="I119" s="20">
        <v>92</v>
      </c>
      <c r="J119" s="27" t="s">
        <v>104</v>
      </c>
      <c r="K119" s="22">
        <v>99</v>
      </c>
    </row>
    <row r="120" spans="1:11" x14ac:dyDescent="0.2">
      <c r="A120" t="s">
        <v>5</v>
      </c>
      <c r="B120" s="4" t="str">
        <f t="shared" si="12"/>
        <v>W</v>
      </c>
      <c r="C120" s="24">
        <v>81</v>
      </c>
      <c r="D120" s="27" t="s">
        <v>104</v>
      </c>
      <c r="E120" s="26">
        <v>74</v>
      </c>
      <c r="G120" t="s">
        <v>14</v>
      </c>
      <c r="H120" s="4" t="str">
        <f t="shared" si="13"/>
        <v>L</v>
      </c>
      <c r="I120" s="20">
        <v>77</v>
      </c>
      <c r="J120" s="27" t="s">
        <v>104</v>
      </c>
      <c r="K120" s="22">
        <v>131</v>
      </c>
    </row>
    <row r="121" spans="1:11" x14ac:dyDescent="0.2">
      <c r="C121" s="24">
        <f>SUM(C108:C120)</f>
        <v>998</v>
      </c>
      <c r="D121" s="28" t="s">
        <v>104</v>
      </c>
      <c r="E121" s="26">
        <f>SUM(E108:E120)</f>
        <v>1010</v>
      </c>
      <c r="I121" s="24">
        <f>SUM(I108:I120)</f>
        <v>1142</v>
      </c>
      <c r="J121" s="28" t="s">
        <v>104</v>
      </c>
      <c r="K121" s="26">
        <f>SUM(K108:K120)</f>
        <v>1072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141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151</v>
      </c>
      <c r="B3" s="56"/>
      <c r="C3" s="56"/>
      <c r="D3" s="56"/>
      <c r="E3" s="56"/>
      <c r="G3" s="56" t="s">
        <v>152</v>
      </c>
      <c r="H3" s="56"/>
      <c r="I3" s="56"/>
      <c r="J3" s="56"/>
      <c r="K3" s="56"/>
    </row>
    <row r="4" spans="1:11" x14ac:dyDescent="0.2">
      <c r="A4" t="s">
        <v>9</v>
      </c>
      <c r="B4" s="4" t="s">
        <v>31</v>
      </c>
      <c r="C4" s="20">
        <v>100</v>
      </c>
      <c r="D4" s="27" t="s">
        <v>104</v>
      </c>
      <c r="E4" s="22">
        <v>59</v>
      </c>
      <c r="G4" t="s">
        <v>10</v>
      </c>
      <c r="H4" s="4" t="s">
        <v>29</v>
      </c>
      <c r="I4" s="20">
        <v>72</v>
      </c>
      <c r="J4" s="27" t="s">
        <v>104</v>
      </c>
      <c r="K4" s="22">
        <v>80</v>
      </c>
    </row>
    <row r="5" spans="1:11" x14ac:dyDescent="0.2">
      <c r="A5" t="s">
        <v>5</v>
      </c>
      <c r="B5" s="4" t="s">
        <v>31</v>
      </c>
      <c r="C5" s="20">
        <v>127</v>
      </c>
      <c r="D5" s="27" t="s">
        <v>104</v>
      </c>
      <c r="E5" s="22">
        <v>71</v>
      </c>
      <c r="G5" t="s">
        <v>11</v>
      </c>
      <c r="H5" s="4" t="s">
        <v>29</v>
      </c>
      <c r="I5" s="20">
        <v>69</v>
      </c>
      <c r="J5" s="27" t="s">
        <v>104</v>
      </c>
      <c r="K5" s="22">
        <v>104</v>
      </c>
    </row>
    <row r="6" spans="1:11" x14ac:dyDescent="0.2">
      <c r="A6" t="s">
        <v>74</v>
      </c>
      <c r="B6" s="4" t="s">
        <v>31</v>
      </c>
      <c r="C6" s="20">
        <v>133</v>
      </c>
      <c r="D6" s="27" t="s">
        <v>104</v>
      </c>
      <c r="E6" s="22">
        <v>113</v>
      </c>
      <c r="G6" t="s">
        <v>148</v>
      </c>
      <c r="H6" s="4" t="s">
        <v>31</v>
      </c>
      <c r="I6" s="20">
        <v>93</v>
      </c>
      <c r="J6" s="27" t="s">
        <v>104</v>
      </c>
      <c r="K6" s="22">
        <v>74</v>
      </c>
    </row>
    <row r="7" spans="1:11" x14ac:dyDescent="0.2">
      <c r="A7" t="s">
        <v>11</v>
      </c>
      <c r="B7" s="4" t="s">
        <v>29</v>
      </c>
      <c r="C7" s="20">
        <v>76</v>
      </c>
      <c r="D7" s="27" t="s">
        <v>104</v>
      </c>
      <c r="E7" s="22">
        <v>82</v>
      </c>
      <c r="G7" t="s">
        <v>14</v>
      </c>
      <c r="H7" s="4" t="s">
        <v>29</v>
      </c>
      <c r="I7" s="20">
        <v>35</v>
      </c>
      <c r="J7" s="27" t="s">
        <v>104</v>
      </c>
      <c r="K7" s="22">
        <v>80</v>
      </c>
    </row>
    <row r="8" spans="1:11" x14ac:dyDescent="0.2">
      <c r="A8" t="s">
        <v>10</v>
      </c>
      <c r="B8" s="4" t="s">
        <v>31</v>
      </c>
      <c r="C8" s="20">
        <v>127</v>
      </c>
      <c r="D8" s="27" t="s">
        <v>104</v>
      </c>
      <c r="E8" s="22">
        <v>122</v>
      </c>
      <c r="G8" t="s">
        <v>74</v>
      </c>
      <c r="H8" s="4" t="s">
        <v>31</v>
      </c>
      <c r="I8" s="20">
        <v>83</v>
      </c>
      <c r="J8" s="27" t="s">
        <v>104</v>
      </c>
      <c r="K8" s="22">
        <v>72</v>
      </c>
    </row>
    <row r="9" spans="1:11" x14ac:dyDescent="0.2">
      <c r="A9" t="s">
        <v>137</v>
      </c>
      <c r="B9" s="4" t="s">
        <v>31</v>
      </c>
      <c r="C9" s="20">
        <v>103</v>
      </c>
      <c r="D9" s="27" t="s">
        <v>104</v>
      </c>
      <c r="E9" s="22">
        <v>85</v>
      </c>
      <c r="G9" t="s">
        <v>75</v>
      </c>
      <c r="H9" s="4" t="s">
        <v>31</v>
      </c>
      <c r="I9" s="20">
        <v>92</v>
      </c>
      <c r="J9" s="27" t="s">
        <v>104</v>
      </c>
      <c r="K9" s="22">
        <v>78</v>
      </c>
    </row>
    <row r="10" spans="1:11" x14ac:dyDescent="0.2">
      <c r="A10" t="s">
        <v>2</v>
      </c>
      <c r="B10" s="4" t="s">
        <v>31</v>
      </c>
      <c r="C10" s="20">
        <v>100</v>
      </c>
      <c r="D10" s="27" t="s">
        <v>104</v>
      </c>
      <c r="E10" s="22">
        <v>80</v>
      </c>
      <c r="G10" t="s">
        <v>4</v>
      </c>
      <c r="H10" s="4" t="s">
        <v>29</v>
      </c>
      <c r="I10" s="20">
        <v>80</v>
      </c>
      <c r="J10" s="27" t="s">
        <v>104</v>
      </c>
      <c r="K10" s="22">
        <v>100</v>
      </c>
    </row>
    <row r="11" spans="1:11" x14ac:dyDescent="0.2">
      <c r="A11" t="s">
        <v>7</v>
      </c>
      <c r="B11" s="4" t="s">
        <v>29</v>
      </c>
      <c r="C11" s="20">
        <v>104</v>
      </c>
      <c r="D11" s="27" t="s">
        <v>104</v>
      </c>
      <c r="E11" s="22">
        <v>112</v>
      </c>
      <c r="G11" t="s">
        <v>5</v>
      </c>
      <c r="H11" s="4" t="s">
        <v>31</v>
      </c>
      <c r="I11" s="20">
        <v>103</v>
      </c>
      <c r="J11" s="27" t="s">
        <v>104</v>
      </c>
      <c r="K11" s="22">
        <v>68</v>
      </c>
    </row>
    <row r="12" spans="1:11" x14ac:dyDescent="0.2">
      <c r="A12" t="s">
        <v>3</v>
      </c>
      <c r="B12" s="4" t="s">
        <v>31</v>
      </c>
      <c r="C12" s="20">
        <v>77</v>
      </c>
      <c r="D12" s="27" t="s">
        <v>104</v>
      </c>
      <c r="E12" s="22">
        <v>58</v>
      </c>
      <c r="G12" t="s">
        <v>6</v>
      </c>
      <c r="H12" s="4" t="s">
        <v>29</v>
      </c>
      <c r="I12" s="20">
        <v>79</v>
      </c>
      <c r="J12" s="27" t="s">
        <v>104</v>
      </c>
      <c r="K12" s="22">
        <v>112</v>
      </c>
    </row>
    <row r="13" spans="1:11" x14ac:dyDescent="0.2">
      <c r="A13" t="s">
        <v>75</v>
      </c>
      <c r="B13" s="4" t="s">
        <v>29</v>
      </c>
      <c r="C13" s="20">
        <v>79</v>
      </c>
      <c r="D13" s="27" t="s">
        <v>104</v>
      </c>
      <c r="E13" s="22">
        <v>122</v>
      </c>
      <c r="G13" t="s">
        <v>7</v>
      </c>
      <c r="H13" s="4" t="s">
        <v>31</v>
      </c>
      <c r="I13" s="20">
        <v>117</v>
      </c>
      <c r="J13" s="27" t="s">
        <v>104</v>
      </c>
      <c r="K13" s="22">
        <v>69</v>
      </c>
    </row>
    <row r="14" spans="1:11" x14ac:dyDescent="0.2">
      <c r="A14" t="s">
        <v>14</v>
      </c>
      <c r="B14" s="4" t="s">
        <v>31</v>
      </c>
      <c r="C14" s="20">
        <v>96</v>
      </c>
      <c r="D14" s="27" t="s">
        <v>104</v>
      </c>
      <c r="E14" s="22">
        <v>95</v>
      </c>
      <c r="G14" t="s">
        <v>9</v>
      </c>
      <c r="H14" s="4" t="s">
        <v>31</v>
      </c>
      <c r="I14" s="20">
        <v>120</v>
      </c>
      <c r="J14" s="27" t="s">
        <v>104</v>
      </c>
      <c r="K14" s="22">
        <v>98</v>
      </c>
    </row>
    <row r="15" spans="1:11" x14ac:dyDescent="0.2">
      <c r="A15" t="s">
        <v>6</v>
      </c>
      <c r="B15" s="4" t="s">
        <v>31</v>
      </c>
      <c r="C15" s="20">
        <v>112</v>
      </c>
      <c r="D15" s="27" t="s">
        <v>104</v>
      </c>
      <c r="E15" s="22">
        <v>50</v>
      </c>
      <c r="G15" t="s">
        <v>137</v>
      </c>
      <c r="H15" s="4" t="s">
        <v>31</v>
      </c>
      <c r="I15" s="20">
        <v>113</v>
      </c>
      <c r="J15" s="27" t="s">
        <v>104</v>
      </c>
      <c r="K15" s="22">
        <v>71</v>
      </c>
    </row>
    <row r="16" spans="1:11" x14ac:dyDescent="0.2">
      <c r="A16" t="s">
        <v>148</v>
      </c>
      <c r="B16" s="4" t="s">
        <v>31</v>
      </c>
      <c r="C16" s="20">
        <v>115</v>
      </c>
      <c r="D16" s="27" t="s">
        <v>104</v>
      </c>
      <c r="E16" s="22">
        <v>82</v>
      </c>
      <c r="G16" t="s">
        <v>3</v>
      </c>
      <c r="H16" s="4" t="s">
        <v>31</v>
      </c>
      <c r="I16" s="20">
        <v>142</v>
      </c>
      <c r="J16" s="27" t="s">
        <v>104</v>
      </c>
      <c r="K16" s="22">
        <v>131</v>
      </c>
    </row>
    <row r="17" spans="1:11" x14ac:dyDescent="0.2">
      <c r="C17" s="24">
        <f>SUM(C4:C16)</f>
        <v>1349</v>
      </c>
      <c r="D17" s="28" t="s">
        <v>104</v>
      </c>
      <c r="E17" s="26">
        <f>SUM(E4:E16)</f>
        <v>1131</v>
      </c>
      <c r="I17" s="24">
        <f>SUM(I4:I16)</f>
        <v>1198</v>
      </c>
      <c r="J17" s="28" t="s">
        <v>104</v>
      </c>
      <c r="K17" s="26">
        <f>SUM(K4:K16)</f>
        <v>1137</v>
      </c>
    </row>
    <row r="19" spans="1:11" x14ac:dyDescent="0.2">
      <c r="A19" s="56" t="s">
        <v>153</v>
      </c>
      <c r="B19" s="56"/>
      <c r="C19" s="56"/>
      <c r="D19" s="56"/>
      <c r="E19" s="56"/>
      <c r="G19" s="56" t="s">
        <v>154</v>
      </c>
      <c r="H19" s="56"/>
      <c r="I19" s="56"/>
      <c r="J19" s="56"/>
      <c r="K19" s="56"/>
    </row>
    <row r="20" spans="1:11" x14ac:dyDescent="0.2">
      <c r="A20" t="s">
        <v>148</v>
      </c>
      <c r="B20" s="4" t="s">
        <v>31</v>
      </c>
      <c r="C20" s="20">
        <v>104</v>
      </c>
      <c r="D20" s="27" t="s">
        <v>104</v>
      </c>
      <c r="E20" s="22">
        <v>90</v>
      </c>
      <c r="G20" t="s">
        <v>11</v>
      </c>
      <c r="H20" s="4" t="s">
        <v>31</v>
      </c>
      <c r="I20" s="20">
        <v>105</v>
      </c>
      <c r="J20" s="27" t="s">
        <v>104</v>
      </c>
      <c r="K20" s="22">
        <v>82</v>
      </c>
    </row>
    <row r="21" spans="1:11" x14ac:dyDescent="0.2">
      <c r="A21" t="s">
        <v>9</v>
      </c>
      <c r="B21" s="4" t="s">
        <v>31</v>
      </c>
      <c r="C21" s="20">
        <v>109</v>
      </c>
      <c r="D21" s="27" t="s">
        <v>104</v>
      </c>
      <c r="E21" s="22">
        <v>108</v>
      </c>
      <c r="G21" t="s">
        <v>75</v>
      </c>
      <c r="H21" s="4" t="s">
        <v>31</v>
      </c>
      <c r="I21" s="20">
        <v>86</v>
      </c>
      <c r="J21" s="27" t="s">
        <v>104</v>
      </c>
      <c r="K21" s="22">
        <v>83</v>
      </c>
    </row>
    <row r="22" spans="1:11" x14ac:dyDescent="0.2">
      <c r="A22" t="s">
        <v>6</v>
      </c>
      <c r="B22" s="4" t="s">
        <v>29</v>
      </c>
      <c r="C22" s="20">
        <v>86</v>
      </c>
      <c r="D22" s="27" t="s">
        <v>104</v>
      </c>
      <c r="E22" s="22">
        <v>94</v>
      </c>
      <c r="G22" t="s">
        <v>9</v>
      </c>
      <c r="H22" s="4" t="s">
        <v>29</v>
      </c>
      <c r="I22" s="20">
        <v>72</v>
      </c>
      <c r="J22" s="27" t="s">
        <v>104</v>
      </c>
      <c r="K22" s="22">
        <v>86</v>
      </c>
    </row>
    <row r="23" spans="1:11" x14ac:dyDescent="0.2">
      <c r="A23" t="s">
        <v>10</v>
      </c>
      <c r="B23" s="4" t="s">
        <v>29</v>
      </c>
      <c r="C23" s="20">
        <v>87</v>
      </c>
      <c r="D23" s="27" t="s">
        <v>104</v>
      </c>
      <c r="E23" s="22">
        <v>89</v>
      </c>
      <c r="G23" t="s">
        <v>137</v>
      </c>
      <c r="H23" s="4" t="s">
        <v>29</v>
      </c>
      <c r="I23" s="20">
        <v>80</v>
      </c>
      <c r="J23" s="27" t="s">
        <v>104</v>
      </c>
      <c r="K23" s="22">
        <v>99</v>
      </c>
    </row>
    <row r="24" spans="1:11" x14ac:dyDescent="0.2">
      <c r="A24" t="s">
        <v>137</v>
      </c>
      <c r="B24" s="4" t="s">
        <v>29</v>
      </c>
      <c r="C24" s="20">
        <v>64</v>
      </c>
      <c r="D24" s="27" t="s">
        <v>104</v>
      </c>
      <c r="E24" s="22">
        <v>85</v>
      </c>
      <c r="G24" t="s">
        <v>14</v>
      </c>
      <c r="H24" s="4" t="s">
        <v>31</v>
      </c>
      <c r="I24" s="20">
        <v>97</v>
      </c>
      <c r="J24" s="27" t="s">
        <v>104</v>
      </c>
      <c r="K24" s="22">
        <v>79</v>
      </c>
    </row>
    <row r="25" spans="1:11" x14ac:dyDescent="0.2">
      <c r="A25" t="s">
        <v>5</v>
      </c>
      <c r="B25" s="4" t="s">
        <v>31</v>
      </c>
      <c r="C25" s="20">
        <v>96</v>
      </c>
      <c r="D25" s="27" t="s">
        <v>104</v>
      </c>
      <c r="E25" s="22">
        <v>55</v>
      </c>
      <c r="G25" t="s">
        <v>6</v>
      </c>
      <c r="H25" s="4" t="s">
        <v>29</v>
      </c>
      <c r="I25" s="20">
        <v>75</v>
      </c>
      <c r="J25" s="27" t="s">
        <v>104</v>
      </c>
      <c r="K25" s="22">
        <v>76</v>
      </c>
    </row>
    <row r="26" spans="1:11" x14ac:dyDescent="0.2">
      <c r="A26" t="s">
        <v>7</v>
      </c>
      <c r="B26" s="4" t="s">
        <v>31</v>
      </c>
      <c r="C26" s="20">
        <v>114</v>
      </c>
      <c r="D26" s="27" t="s">
        <v>104</v>
      </c>
      <c r="E26" s="22">
        <v>101</v>
      </c>
      <c r="G26" t="s">
        <v>3</v>
      </c>
      <c r="H26" s="4" t="s">
        <v>29</v>
      </c>
      <c r="I26" s="20">
        <v>101</v>
      </c>
      <c r="J26" s="27" t="s">
        <v>104</v>
      </c>
      <c r="K26" s="22">
        <v>114</v>
      </c>
    </row>
    <row r="27" spans="1:11" x14ac:dyDescent="0.2">
      <c r="A27" t="s">
        <v>14</v>
      </c>
      <c r="B27" s="4" t="s">
        <v>29</v>
      </c>
      <c r="C27" s="20">
        <v>76</v>
      </c>
      <c r="D27" s="27" t="s">
        <v>104</v>
      </c>
      <c r="E27" s="22">
        <v>79</v>
      </c>
      <c r="G27" t="s">
        <v>4</v>
      </c>
      <c r="H27" s="4" t="s">
        <v>31</v>
      </c>
      <c r="I27" s="20">
        <v>112</v>
      </c>
      <c r="J27" s="27" t="s">
        <v>104</v>
      </c>
      <c r="K27" s="22">
        <v>104</v>
      </c>
    </row>
    <row r="28" spans="1:11" x14ac:dyDescent="0.2">
      <c r="A28" t="s">
        <v>4</v>
      </c>
      <c r="B28" s="4" t="s">
        <v>29</v>
      </c>
      <c r="C28" s="20">
        <v>58</v>
      </c>
      <c r="D28" s="27" t="s">
        <v>104</v>
      </c>
      <c r="E28" s="22">
        <v>77</v>
      </c>
      <c r="G28" t="s">
        <v>74</v>
      </c>
      <c r="H28" s="4" t="s">
        <v>31</v>
      </c>
      <c r="I28" s="20">
        <v>111</v>
      </c>
      <c r="J28" s="27" t="s">
        <v>104</v>
      </c>
      <c r="K28" s="22">
        <v>47</v>
      </c>
    </row>
    <row r="29" spans="1:11" x14ac:dyDescent="0.2">
      <c r="A29" t="s">
        <v>11</v>
      </c>
      <c r="B29" s="4" t="s">
        <v>29</v>
      </c>
      <c r="C29" s="20">
        <v>101</v>
      </c>
      <c r="D29" s="27" t="s">
        <v>104</v>
      </c>
      <c r="E29" s="22">
        <v>103</v>
      </c>
      <c r="G29" t="s">
        <v>2</v>
      </c>
      <c r="H29" s="4" t="s">
        <v>29</v>
      </c>
      <c r="I29" s="20">
        <v>69</v>
      </c>
      <c r="J29" s="27" t="s">
        <v>104</v>
      </c>
      <c r="K29" s="22">
        <v>117</v>
      </c>
    </row>
    <row r="30" spans="1:11" x14ac:dyDescent="0.2">
      <c r="A30" t="s">
        <v>74</v>
      </c>
      <c r="B30" s="4" t="s">
        <v>31</v>
      </c>
      <c r="C30" s="20">
        <v>104</v>
      </c>
      <c r="D30" s="27" t="s">
        <v>104</v>
      </c>
      <c r="E30" s="22">
        <v>97</v>
      </c>
      <c r="G30" t="s">
        <v>5</v>
      </c>
      <c r="H30" s="4" t="s">
        <v>31</v>
      </c>
      <c r="I30" s="20">
        <v>102</v>
      </c>
      <c r="J30" s="27" t="s">
        <v>104</v>
      </c>
      <c r="K30" s="22">
        <v>86</v>
      </c>
    </row>
    <row r="31" spans="1:11" x14ac:dyDescent="0.2">
      <c r="A31" t="s">
        <v>75</v>
      </c>
      <c r="B31" s="4" t="s">
        <v>31</v>
      </c>
      <c r="C31" s="20">
        <v>104</v>
      </c>
      <c r="D31" s="27" t="s">
        <v>104</v>
      </c>
      <c r="E31" s="22">
        <v>81</v>
      </c>
      <c r="G31" t="s">
        <v>148</v>
      </c>
      <c r="H31" s="4" t="s">
        <v>31</v>
      </c>
      <c r="I31" s="20">
        <v>146</v>
      </c>
      <c r="J31" s="27" t="s">
        <v>104</v>
      </c>
      <c r="K31" s="22">
        <v>133</v>
      </c>
    </row>
    <row r="32" spans="1:11" x14ac:dyDescent="0.2">
      <c r="A32" t="s">
        <v>2</v>
      </c>
      <c r="B32" s="4" t="s">
        <v>29</v>
      </c>
      <c r="C32" s="20">
        <v>131</v>
      </c>
      <c r="D32" s="27" t="s">
        <v>104</v>
      </c>
      <c r="E32" s="22">
        <v>142</v>
      </c>
      <c r="G32" t="s">
        <v>10</v>
      </c>
      <c r="H32" s="4" t="s">
        <v>31</v>
      </c>
      <c r="I32" s="20">
        <v>76</v>
      </c>
      <c r="J32" s="27" t="s">
        <v>104</v>
      </c>
      <c r="K32" s="22">
        <v>60</v>
      </c>
    </row>
    <row r="33" spans="1:11" x14ac:dyDescent="0.2">
      <c r="C33" s="24">
        <f>SUM(C20:C32)</f>
        <v>1234</v>
      </c>
      <c r="D33" s="28" t="s">
        <v>104</v>
      </c>
      <c r="E33" s="26">
        <f>SUM(E20:E32)</f>
        <v>1201</v>
      </c>
      <c r="I33" s="24">
        <f>SUM(I20:I32)</f>
        <v>1232</v>
      </c>
      <c r="J33" s="28" t="s">
        <v>104</v>
      </c>
      <c r="K33" s="26">
        <f>SUM(K20:K32)</f>
        <v>1166</v>
      </c>
    </row>
    <row r="35" spans="1:11" x14ac:dyDescent="0.2">
      <c r="A35" s="56" t="s">
        <v>155</v>
      </c>
      <c r="B35" s="56"/>
      <c r="C35" s="56"/>
      <c r="D35" s="56"/>
      <c r="E35" s="56"/>
      <c r="G35" s="56" t="s">
        <v>156</v>
      </c>
      <c r="H35" s="56"/>
      <c r="I35" s="56"/>
      <c r="J35" s="56"/>
      <c r="K35" s="56"/>
    </row>
    <row r="36" spans="1:11" x14ac:dyDescent="0.2">
      <c r="A36" t="s">
        <v>74</v>
      </c>
      <c r="B36" s="4" t="s">
        <v>31</v>
      </c>
      <c r="C36" s="20">
        <v>97</v>
      </c>
      <c r="D36" s="27" t="s">
        <v>104</v>
      </c>
      <c r="E36" s="22">
        <v>96</v>
      </c>
      <c r="G36" t="s">
        <v>4</v>
      </c>
      <c r="H36" s="4" t="s">
        <v>29</v>
      </c>
      <c r="I36" s="20">
        <v>59</v>
      </c>
      <c r="J36" s="27" t="s">
        <v>104</v>
      </c>
      <c r="K36" s="22">
        <v>100</v>
      </c>
    </row>
    <row r="37" spans="1:11" x14ac:dyDescent="0.2">
      <c r="A37" t="s">
        <v>14</v>
      </c>
      <c r="B37" s="4" t="s">
        <v>31</v>
      </c>
      <c r="C37" s="20">
        <v>86</v>
      </c>
      <c r="D37" s="27" t="s">
        <v>104</v>
      </c>
      <c r="E37" s="22">
        <v>76</v>
      </c>
      <c r="G37" t="s">
        <v>3</v>
      </c>
      <c r="H37" s="4" t="s">
        <v>29</v>
      </c>
      <c r="I37" s="20">
        <v>108</v>
      </c>
      <c r="J37" s="27" t="s">
        <v>104</v>
      </c>
      <c r="K37" s="22">
        <v>109</v>
      </c>
    </row>
    <row r="38" spans="1:11" x14ac:dyDescent="0.2">
      <c r="A38" t="s">
        <v>3</v>
      </c>
      <c r="B38" s="4" t="s">
        <v>31</v>
      </c>
      <c r="C38" s="20">
        <v>94</v>
      </c>
      <c r="D38" s="27" t="s">
        <v>104</v>
      </c>
      <c r="E38" s="22">
        <v>86</v>
      </c>
      <c r="G38" t="s">
        <v>7</v>
      </c>
      <c r="H38" s="4" t="s">
        <v>31</v>
      </c>
      <c r="I38" s="20">
        <v>86</v>
      </c>
      <c r="J38" s="27" t="s">
        <v>104</v>
      </c>
      <c r="K38" s="22">
        <v>72</v>
      </c>
    </row>
    <row r="39" spans="1:11" x14ac:dyDescent="0.2">
      <c r="A39" t="s">
        <v>9</v>
      </c>
      <c r="B39" s="4" t="s">
        <v>29</v>
      </c>
      <c r="C39" s="20">
        <v>91</v>
      </c>
      <c r="D39" s="27" t="s">
        <v>104</v>
      </c>
      <c r="E39" s="22">
        <v>105</v>
      </c>
      <c r="G39" t="s">
        <v>6</v>
      </c>
      <c r="H39" s="4" t="s">
        <v>31</v>
      </c>
      <c r="I39" s="20">
        <v>105</v>
      </c>
      <c r="J39" s="27" t="s">
        <v>104</v>
      </c>
      <c r="K39" s="22">
        <v>91</v>
      </c>
    </row>
    <row r="40" spans="1:11" x14ac:dyDescent="0.2">
      <c r="A40" t="s">
        <v>148</v>
      </c>
      <c r="B40" s="4" t="s">
        <v>31</v>
      </c>
      <c r="C40" s="20">
        <v>95</v>
      </c>
      <c r="D40" s="27" t="s">
        <v>104</v>
      </c>
      <c r="E40" s="22">
        <v>93</v>
      </c>
      <c r="G40" t="s">
        <v>75</v>
      </c>
      <c r="H40" s="4" t="s">
        <v>29</v>
      </c>
      <c r="I40" s="20">
        <v>103</v>
      </c>
      <c r="J40" s="27" t="s">
        <v>104</v>
      </c>
      <c r="K40" s="22">
        <v>108</v>
      </c>
    </row>
    <row r="41" spans="1:11" x14ac:dyDescent="0.2">
      <c r="A41" t="s">
        <v>7</v>
      </c>
      <c r="B41" s="4" t="s">
        <v>31</v>
      </c>
      <c r="C41" s="20">
        <v>76</v>
      </c>
      <c r="D41" s="27" t="s">
        <v>104</v>
      </c>
      <c r="E41" s="22">
        <v>75</v>
      </c>
      <c r="G41" t="s">
        <v>10</v>
      </c>
      <c r="H41" s="4" t="s">
        <v>29</v>
      </c>
      <c r="I41" s="20">
        <v>60</v>
      </c>
      <c r="J41" s="27" t="s">
        <v>104</v>
      </c>
      <c r="K41" s="22">
        <v>62</v>
      </c>
    </row>
    <row r="42" spans="1:11" x14ac:dyDescent="0.2">
      <c r="A42" t="s">
        <v>75</v>
      </c>
      <c r="B42" s="4" t="s">
        <v>31</v>
      </c>
      <c r="C42" s="20">
        <v>71</v>
      </c>
      <c r="D42" s="27" t="s">
        <v>104</v>
      </c>
      <c r="E42" s="22">
        <v>47</v>
      </c>
      <c r="G42" t="s">
        <v>137</v>
      </c>
      <c r="H42" s="4" t="s">
        <v>31</v>
      </c>
      <c r="I42" s="20">
        <v>81</v>
      </c>
      <c r="J42" s="27" t="s">
        <v>104</v>
      </c>
      <c r="K42" s="22">
        <v>59</v>
      </c>
    </row>
    <row r="43" spans="1:11" x14ac:dyDescent="0.2">
      <c r="A43" t="s">
        <v>11</v>
      </c>
      <c r="B43" s="4" t="s">
        <v>31</v>
      </c>
      <c r="C43" s="20">
        <v>74</v>
      </c>
      <c r="D43" s="27" t="s">
        <v>104</v>
      </c>
      <c r="E43" s="22">
        <v>68</v>
      </c>
      <c r="G43" t="s">
        <v>148</v>
      </c>
      <c r="H43" s="4" t="s">
        <v>29</v>
      </c>
      <c r="I43" s="20">
        <v>74</v>
      </c>
      <c r="J43" s="27" t="s">
        <v>104</v>
      </c>
      <c r="K43" s="22">
        <v>82</v>
      </c>
    </row>
    <row r="44" spans="1:11" x14ac:dyDescent="0.2">
      <c r="A44" t="s">
        <v>2</v>
      </c>
      <c r="B44" s="4" t="s">
        <v>31</v>
      </c>
      <c r="C44" s="20">
        <v>112</v>
      </c>
      <c r="D44" s="27" t="s">
        <v>104</v>
      </c>
      <c r="E44" s="22">
        <v>79</v>
      </c>
      <c r="G44" t="s">
        <v>11</v>
      </c>
      <c r="H44" s="4" t="s">
        <v>29</v>
      </c>
      <c r="I44" s="20">
        <v>62</v>
      </c>
      <c r="J44" s="27" t="s">
        <v>104</v>
      </c>
      <c r="K44" s="22">
        <v>90</v>
      </c>
    </row>
    <row r="45" spans="1:11" x14ac:dyDescent="0.2">
      <c r="A45" t="s">
        <v>5</v>
      </c>
      <c r="B45" s="4" t="s">
        <v>31</v>
      </c>
      <c r="C45" s="20">
        <v>77</v>
      </c>
      <c r="D45" s="27" t="s">
        <v>104</v>
      </c>
      <c r="E45" s="22">
        <v>50</v>
      </c>
      <c r="G45" t="s">
        <v>74</v>
      </c>
      <c r="H45" s="4" t="s">
        <v>29</v>
      </c>
      <c r="I45" s="20">
        <v>69</v>
      </c>
      <c r="J45" s="27" t="s">
        <v>104</v>
      </c>
      <c r="K45" s="22">
        <v>95</v>
      </c>
    </row>
    <row r="46" spans="1:11" x14ac:dyDescent="0.2">
      <c r="A46" t="s">
        <v>10</v>
      </c>
      <c r="B46" s="4" t="s">
        <v>29</v>
      </c>
      <c r="C46" s="20">
        <v>78</v>
      </c>
      <c r="D46" s="27" t="s">
        <v>104</v>
      </c>
      <c r="E46" s="22">
        <v>80</v>
      </c>
      <c r="G46" t="s">
        <v>2</v>
      </c>
      <c r="H46" s="4" t="s">
        <v>29</v>
      </c>
      <c r="I46" s="20">
        <v>98</v>
      </c>
      <c r="J46" s="27" t="s">
        <v>104</v>
      </c>
      <c r="K46" s="22">
        <v>120</v>
      </c>
    </row>
    <row r="47" spans="1:11" x14ac:dyDescent="0.2">
      <c r="A47" t="s">
        <v>4</v>
      </c>
      <c r="B47" s="4" t="s">
        <v>29</v>
      </c>
      <c r="C47" s="20">
        <v>50</v>
      </c>
      <c r="D47" s="27" t="s">
        <v>104</v>
      </c>
      <c r="E47" s="22">
        <v>112</v>
      </c>
      <c r="G47" t="s">
        <v>14</v>
      </c>
      <c r="H47" s="4" t="s">
        <v>31</v>
      </c>
      <c r="I47" s="20">
        <v>77</v>
      </c>
      <c r="J47" s="27" t="s">
        <v>104</v>
      </c>
      <c r="K47" s="22">
        <v>72</v>
      </c>
    </row>
    <row r="48" spans="1:11" x14ac:dyDescent="0.2">
      <c r="A48" t="s">
        <v>137</v>
      </c>
      <c r="B48" s="4" t="s">
        <v>29</v>
      </c>
      <c r="C48" s="20">
        <v>74</v>
      </c>
      <c r="D48" s="27" t="s">
        <v>104</v>
      </c>
      <c r="E48" s="22">
        <v>93</v>
      </c>
      <c r="G48" t="s">
        <v>5</v>
      </c>
      <c r="H48" s="4" t="s">
        <v>31</v>
      </c>
      <c r="I48" s="20">
        <v>95</v>
      </c>
      <c r="J48" s="27" t="s">
        <v>104</v>
      </c>
      <c r="K48" s="22">
        <v>41</v>
      </c>
    </row>
    <row r="49" spans="1:11" x14ac:dyDescent="0.2">
      <c r="C49" s="24">
        <f>SUM(C36:C48)</f>
        <v>1075</v>
      </c>
      <c r="D49" s="28" t="s">
        <v>104</v>
      </c>
      <c r="E49" s="26">
        <f>SUM(E36:E48)</f>
        <v>1060</v>
      </c>
      <c r="I49" s="24">
        <f>SUM(I36:I48)</f>
        <v>1077</v>
      </c>
      <c r="J49" s="28" t="s">
        <v>104</v>
      </c>
      <c r="K49" s="26">
        <f>SUM(K36:K48)</f>
        <v>1101</v>
      </c>
    </row>
    <row r="51" spans="1:11" x14ac:dyDescent="0.2">
      <c r="A51" t="s">
        <v>41</v>
      </c>
      <c r="B51" s="55" t="s">
        <v>165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166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167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168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169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170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157</v>
      </c>
      <c r="B62" s="56"/>
      <c r="C62" s="56"/>
      <c r="D62" s="56"/>
      <c r="E62" s="56"/>
      <c r="G62" s="56" t="s">
        <v>158</v>
      </c>
      <c r="H62" s="56"/>
      <c r="I62" s="56"/>
      <c r="J62" s="56"/>
      <c r="K62" s="56"/>
    </row>
    <row r="63" spans="1:11" x14ac:dyDescent="0.2">
      <c r="A63" t="s">
        <v>2</v>
      </c>
      <c r="B63" s="4" t="s">
        <v>31</v>
      </c>
      <c r="C63" s="20">
        <v>80</v>
      </c>
      <c r="D63" s="27" t="s">
        <v>104</v>
      </c>
      <c r="E63" s="22">
        <v>72</v>
      </c>
      <c r="G63" t="s">
        <v>14</v>
      </c>
      <c r="H63" s="4" t="s">
        <v>29</v>
      </c>
      <c r="I63" s="20">
        <v>48</v>
      </c>
      <c r="J63" s="27" t="s">
        <v>104</v>
      </c>
      <c r="K63" s="22">
        <v>71</v>
      </c>
    </row>
    <row r="64" spans="1:11" x14ac:dyDescent="0.2">
      <c r="A64" t="s">
        <v>148</v>
      </c>
      <c r="B64" s="4" t="s">
        <v>31</v>
      </c>
      <c r="C64" s="20">
        <v>85</v>
      </c>
      <c r="D64" s="27" t="s">
        <v>104</v>
      </c>
      <c r="E64" s="22">
        <v>84</v>
      </c>
      <c r="G64" t="s">
        <v>7</v>
      </c>
      <c r="H64" s="4" t="s">
        <v>29</v>
      </c>
      <c r="I64" s="20">
        <v>83</v>
      </c>
      <c r="J64" s="27" t="s">
        <v>104</v>
      </c>
      <c r="K64" s="22">
        <v>86</v>
      </c>
    </row>
    <row r="65" spans="1:11" x14ac:dyDescent="0.2">
      <c r="A65" t="s">
        <v>75</v>
      </c>
      <c r="B65" s="4" t="s">
        <v>31</v>
      </c>
      <c r="C65" s="20">
        <v>94</v>
      </c>
      <c r="D65" s="27" t="s">
        <v>104</v>
      </c>
      <c r="E65" s="22">
        <v>48</v>
      </c>
      <c r="G65" t="s">
        <v>10</v>
      </c>
      <c r="H65" s="4" t="s">
        <v>29</v>
      </c>
      <c r="I65" s="20">
        <v>48</v>
      </c>
      <c r="J65" s="27" t="s">
        <v>104</v>
      </c>
      <c r="K65" s="22">
        <v>94</v>
      </c>
    </row>
    <row r="66" spans="1:11" x14ac:dyDescent="0.2">
      <c r="A66" t="s">
        <v>3</v>
      </c>
      <c r="B66" s="4" t="s">
        <v>31</v>
      </c>
      <c r="C66" s="20">
        <v>89</v>
      </c>
      <c r="D66" s="27" t="s">
        <v>104</v>
      </c>
      <c r="E66" s="22">
        <v>87</v>
      </c>
      <c r="G66" t="s">
        <v>5</v>
      </c>
      <c r="H66" s="4" t="s">
        <v>29</v>
      </c>
      <c r="I66" s="20">
        <v>81</v>
      </c>
      <c r="J66" s="27" t="s">
        <v>104</v>
      </c>
      <c r="K66" s="22">
        <v>103</v>
      </c>
    </row>
    <row r="67" spans="1:11" x14ac:dyDescent="0.2">
      <c r="A67" t="s">
        <v>4</v>
      </c>
      <c r="B67" s="4" t="s">
        <v>29</v>
      </c>
      <c r="C67" s="20">
        <v>122</v>
      </c>
      <c r="D67" s="27" t="s">
        <v>104</v>
      </c>
      <c r="E67" s="22">
        <v>127</v>
      </c>
      <c r="G67" t="s">
        <v>9</v>
      </c>
      <c r="H67" s="4" t="s">
        <v>31</v>
      </c>
      <c r="I67" s="20">
        <v>108</v>
      </c>
      <c r="J67" s="27" t="s">
        <v>104</v>
      </c>
      <c r="K67" s="22">
        <v>103</v>
      </c>
    </row>
    <row r="68" spans="1:11" x14ac:dyDescent="0.2">
      <c r="A68" t="s">
        <v>9</v>
      </c>
      <c r="B68" s="4" t="s">
        <v>31</v>
      </c>
      <c r="C68" s="20">
        <v>62</v>
      </c>
      <c r="D68" s="27" t="s">
        <v>104</v>
      </c>
      <c r="E68" s="22">
        <v>60</v>
      </c>
      <c r="G68" t="s">
        <v>2</v>
      </c>
      <c r="H68" s="4" t="s">
        <v>29</v>
      </c>
      <c r="I68" s="20">
        <v>78</v>
      </c>
      <c r="J68" s="27" t="s">
        <v>104</v>
      </c>
      <c r="K68" s="22">
        <v>92</v>
      </c>
    </row>
    <row r="69" spans="1:11" x14ac:dyDescent="0.2">
      <c r="A69" t="s">
        <v>14</v>
      </c>
      <c r="B69" s="4" t="s">
        <v>31</v>
      </c>
      <c r="C69" s="20">
        <v>96</v>
      </c>
      <c r="D69" s="27" t="s">
        <v>104</v>
      </c>
      <c r="E69" s="22">
        <v>92</v>
      </c>
      <c r="G69" t="s">
        <v>6</v>
      </c>
      <c r="H69" s="4" t="s">
        <v>29</v>
      </c>
      <c r="I69" s="20">
        <v>47</v>
      </c>
      <c r="J69" s="27" t="s">
        <v>104</v>
      </c>
      <c r="K69" s="22">
        <v>71</v>
      </c>
    </row>
    <row r="70" spans="1:11" x14ac:dyDescent="0.2">
      <c r="A70" t="s">
        <v>74</v>
      </c>
      <c r="B70" s="4" t="s">
        <v>31</v>
      </c>
      <c r="C70" s="20">
        <v>95</v>
      </c>
      <c r="D70" s="27" t="s">
        <v>104</v>
      </c>
      <c r="E70" s="22">
        <v>89</v>
      </c>
      <c r="G70" t="s">
        <v>137</v>
      </c>
      <c r="H70" s="4" t="s">
        <v>29</v>
      </c>
      <c r="I70" s="20">
        <v>58</v>
      </c>
      <c r="J70" s="27" t="s">
        <v>104</v>
      </c>
      <c r="K70" s="22">
        <v>73</v>
      </c>
    </row>
    <row r="71" spans="1:11" x14ac:dyDescent="0.2">
      <c r="A71" t="s">
        <v>5</v>
      </c>
      <c r="B71" s="4" t="s">
        <v>31</v>
      </c>
      <c r="C71" s="20">
        <v>51</v>
      </c>
      <c r="D71" s="27" t="s">
        <v>104</v>
      </c>
      <c r="E71" s="22">
        <v>39</v>
      </c>
      <c r="G71" t="s">
        <v>148</v>
      </c>
      <c r="H71" s="4" t="s">
        <v>29</v>
      </c>
      <c r="I71" s="20">
        <v>62</v>
      </c>
      <c r="J71" s="27" t="s">
        <v>104</v>
      </c>
      <c r="K71" s="22">
        <v>88</v>
      </c>
    </row>
    <row r="72" spans="1:11" x14ac:dyDescent="0.2">
      <c r="A72" t="s">
        <v>137</v>
      </c>
      <c r="B72" s="4" t="s">
        <v>29</v>
      </c>
      <c r="C72" s="20">
        <v>87</v>
      </c>
      <c r="D72" s="27" t="s">
        <v>104</v>
      </c>
      <c r="E72" s="22">
        <v>100</v>
      </c>
      <c r="G72" t="s">
        <v>4</v>
      </c>
      <c r="H72" s="4" t="s">
        <v>31</v>
      </c>
      <c r="I72" s="20">
        <v>122</v>
      </c>
      <c r="J72" s="27" t="s">
        <v>104</v>
      </c>
      <c r="K72" s="22">
        <v>79</v>
      </c>
    </row>
    <row r="73" spans="1:11" x14ac:dyDescent="0.2">
      <c r="A73" t="s">
        <v>6</v>
      </c>
      <c r="B73" s="4" t="s">
        <v>31</v>
      </c>
      <c r="C73" s="20">
        <v>80</v>
      </c>
      <c r="D73" s="27" t="s">
        <v>104</v>
      </c>
      <c r="E73" s="22">
        <v>78</v>
      </c>
      <c r="G73" t="s">
        <v>11</v>
      </c>
      <c r="H73" s="4" t="s">
        <v>30</v>
      </c>
      <c r="I73" s="20">
        <v>65</v>
      </c>
      <c r="J73" s="27" t="s">
        <v>104</v>
      </c>
      <c r="K73" s="22">
        <v>65</v>
      </c>
    </row>
    <row r="74" spans="1:11" x14ac:dyDescent="0.2">
      <c r="A74" t="s">
        <v>11</v>
      </c>
      <c r="B74" s="4" t="s">
        <v>29</v>
      </c>
      <c r="C74" s="20">
        <v>66</v>
      </c>
      <c r="D74" s="27" t="s">
        <v>104</v>
      </c>
      <c r="E74" s="22">
        <v>118</v>
      </c>
      <c r="G74" t="s">
        <v>3</v>
      </c>
      <c r="H74" s="4" t="s">
        <v>29</v>
      </c>
      <c r="I74" s="20">
        <v>81</v>
      </c>
      <c r="J74" s="27" t="s">
        <v>104</v>
      </c>
      <c r="K74" s="22">
        <v>104</v>
      </c>
    </row>
    <row r="75" spans="1:11" x14ac:dyDescent="0.2">
      <c r="A75" t="s">
        <v>7</v>
      </c>
      <c r="B75" s="4" t="s">
        <v>29</v>
      </c>
      <c r="C75" s="20">
        <v>60</v>
      </c>
      <c r="D75" s="27" t="s">
        <v>104</v>
      </c>
      <c r="E75" s="22">
        <v>76</v>
      </c>
      <c r="G75" t="s">
        <v>74</v>
      </c>
      <c r="H75" s="4" t="s">
        <v>29</v>
      </c>
      <c r="I75" s="20">
        <v>77</v>
      </c>
      <c r="J75" s="27" t="s">
        <v>104</v>
      </c>
      <c r="K75" s="22">
        <v>97</v>
      </c>
    </row>
    <row r="76" spans="1:11" x14ac:dyDescent="0.2">
      <c r="C76" s="24">
        <f>SUM(C63:C75)</f>
        <v>1067</v>
      </c>
      <c r="D76" s="28" t="s">
        <v>104</v>
      </c>
      <c r="E76" s="26">
        <f>SUM(E63:E75)</f>
        <v>1070</v>
      </c>
      <c r="I76" s="24">
        <f>SUM(I63:I75)</f>
        <v>958</v>
      </c>
      <c r="J76" s="28" t="s">
        <v>104</v>
      </c>
      <c r="K76" s="26">
        <f>SUM(K63:K75)</f>
        <v>1126</v>
      </c>
    </row>
    <row r="77" spans="1:11" x14ac:dyDescent="0.2">
      <c r="A77" s="56" t="s">
        <v>171</v>
      </c>
      <c r="B77" s="56"/>
      <c r="C77" s="56"/>
      <c r="D77" s="56"/>
      <c r="E77" s="56"/>
      <c r="G77" s="56" t="s">
        <v>159</v>
      </c>
      <c r="H77" s="56"/>
      <c r="I77" s="56"/>
      <c r="J77" s="56"/>
      <c r="K77" s="56"/>
    </row>
    <row r="78" spans="1:11" x14ac:dyDescent="0.2">
      <c r="A78" t="s">
        <v>137</v>
      </c>
      <c r="B78" s="4" t="s">
        <v>31</v>
      </c>
      <c r="C78" s="20">
        <v>107</v>
      </c>
      <c r="D78" s="27" t="s">
        <v>104</v>
      </c>
      <c r="E78" s="22">
        <v>85</v>
      </c>
      <c r="G78" t="s">
        <v>3</v>
      </c>
      <c r="H78" s="4" t="s">
        <v>29</v>
      </c>
      <c r="I78" s="20">
        <v>90</v>
      </c>
      <c r="J78" s="27" t="s">
        <v>104</v>
      </c>
      <c r="K78" s="22">
        <v>104</v>
      </c>
    </row>
    <row r="79" spans="1:11" x14ac:dyDescent="0.2">
      <c r="A79" t="s">
        <v>4</v>
      </c>
      <c r="B79" s="4" t="s">
        <v>29</v>
      </c>
      <c r="C79" s="20">
        <v>71</v>
      </c>
      <c r="D79" s="27" t="s">
        <v>104</v>
      </c>
      <c r="E79" s="22">
        <v>127</v>
      </c>
      <c r="G79" t="s">
        <v>10</v>
      </c>
      <c r="H79" s="4" t="s">
        <v>29</v>
      </c>
      <c r="I79" s="20">
        <v>84</v>
      </c>
      <c r="J79" s="27" t="s">
        <v>104</v>
      </c>
      <c r="K79" s="22">
        <v>85</v>
      </c>
    </row>
    <row r="80" spans="1:11" x14ac:dyDescent="0.2">
      <c r="A80" t="s">
        <v>14</v>
      </c>
      <c r="B80" s="4" t="s">
        <v>29</v>
      </c>
      <c r="C80" s="20">
        <v>49</v>
      </c>
      <c r="D80" s="27" t="s">
        <v>104</v>
      </c>
      <c r="E80" s="22">
        <v>71</v>
      </c>
      <c r="G80" t="s">
        <v>2</v>
      </c>
      <c r="H80" s="4" t="s">
        <v>29</v>
      </c>
      <c r="I80" s="20">
        <v>74</v>
      </c>
      <c r="J80" s="27" t="s">
        <v>104</v>
      </c>
      <c r="K80" s="22">
        <v>93</v>
      </c>
    </row>
    <row r="81" spans="1:11" x14ac:dyDescent="0.2">
      <c r="A81" t="s">
        <v>75</v>
      </c>
      <c r="B81" s="4" t="s">
        <v>31</v>
      </c>
      <c r="C81" s="20">
        <v>103</v>
      </c>
      <c r="D81" s="27" t="s">
        <v>104</v>
      </c>
      <c r="E81" s="22">
        <v>81</v>
      </c>
      <c r="G81" t="s">
        <v>74</v>
      </c>
      <c r="H81" s="4" t="s">
        <v>29</v>
      </c>
      <c r="I81" s="20">
        <v>114</v>
      </c>
      <c r="J81" s="27" t="s">
        <v>104</v>
      </c>
      <c r="K81" s="22">
        <v>123</v>
      </c>
    </row>
    <row r="82" spans="1:11" x14ac:dyDescent="0.2">
      <c r="A82" t="s">
        <v>11</v>
      </c>
      <c r="B82" s="4" t="s">
        <v>31</v>
      </c>
      <c r="C82" s="20">
        <v>79</v>
      </c>
      <c r="D82" s="27" t="s">
        <v>104</v>
      </c>
      <c r="E82" s="22">
        <v>64</v>
      </c>
      <c r="G82" t="s">
        <v>6</v>
      </c>
      <c r="H82" s="4" t="s">
        <v>29</v>
      </c>
      <c r="I82" s="20">
        <v>93</v>
      </c>
      <c r="J82" s="27" t="s">
        <v>104</v>
      </c>
      <c r="K82" s="22">
        <v>95</v>
      </c>
    </row>
    <row r="83" spans="1:11" x14ac:dyDescent="0.2">
      <c r="A83" t="s">
        <v>3</v>
      </c>
      <c r="B83" s="4" t="s">
        <v>29</v>
      </c>
      <c r="C83" s="20">
        <v>55</v>
      </c>
      <c r="D83" s="27" t="s">
        <v>104</v>
      </c>
      <c r="E83" s="22">
        <v>96</v>
      </c>
      <c r="G83" t="s">
        <v>11</v>
      </c>
      <c r="H83" s="4" t="s">
        <v>29</v>
      </c>
      <c r="I83" s="20">
        <v>78</v>
      </c>
      <c r="J83" s="27" t="s">
        <v>104</v>
      </c>
      <c r="K83" s="22">
        <v>91</v>
      </c>
    </row>
    <row r="84" spans="1:11" x14ac:dyDescent="0.2">
      <c r="A84" t="s">
        <v>148</v>
      </c>
      <c r="B84" s="4" t="s">
        <v>29</v>
      </c>
      <c r="C84" s="20">
        <v>74</v>
      </c>
      <c r="D84" s="27" t="s">
        <v>104</v>
      </c>
      <c r="E84" s="22">
        <v>84</v>
      </c>
      <c r="G84" t="s">
        <v>5</v>
      </c>
      <c r="H84" s="4" t="s">
        <v>31</v>
      </c>
      <c r="I84" s="20">
        <v>84</v>
      </c>
      <c r="J84" s="27" t="s">
        <v>104</v>
      </c>
      <c r="K84" s="22">
        <v>74</v>
      </c>
    </row>
    <row r="85" spans="1:11" x14ac:dyDescent="0.2">
      <c r="A85" t="s">
        <v>2</v>
      </c>
      <c r="B85" s="4" t="s">
        <v>29</v>
      </c>
      <c r="C85" s="20">
        <v>68</v>
      </c>
      <c r="D85" s="27" t="s">
        <v>104</v>
      </c>
      <c r="E85" s="22">
        <v>103</v>
      </c>
      <c r="G85" t="s">
        <v>9</v>
      </c>
      <c r="H85" s="4" t="s">
        <v>31</v>
      </c>
      <c r="I85" s="20">
        <v>82</v>
      </c>
      <c r="J85" s="27" t="s">
        <v>104</v>
      </c>
      <c r="K85" s="22">
        <v>74</v>
      </c>
    </row>
    <row r="86" spans="1:11" x14ac:dyDescent="0.2">
      <c r="A86" t="s">
        <v>10</v>
      </c>
      <c r="B86" s="4" t="s">
        <v>29</v>
      </c>
      <c r="C86" s="20">
        <v>39</v>
      </c>
      <c r="D86" s="27" t="s">
        <v>104</v>
      </c>
      <c r="E86" s="22">
        <v>51</v>
      </c>
      <c r="G86" t="s">
        <v>75</v>
      </c>
      <c r="H86" s="4" t="s">
        <v>31</v>
      </c>
      <c r="I86" s="20">
        <v>88</v>
      </c>
      <c r="J86" s="27" t="s">
        <v>104</v>
      </c>
      <c r="K86" s="22">
        <v>62</v>
      </c>
    </row>
    <row r="87" spans="1:11" x14ac:dyDescent="0.2">
      <c r="A87" t="s">
        <v>6</v>
      </c>
      <c r="B87" s="4" t="s">
        <v>29</v>
      </c>
      <c r="C87" s="20">
        <v>50</v>
      </c>
      <c r="D87" s="27" t="s">
        <v>104</v>
      </c>
      <c r="E87" s="22">
        <v>77</v>
      </c>
      <c r="G87" t="s">
        <v>14</v>
      </c>
      <c r="H87" s="4" t="s">
        <v>31</v>
      </c>
      <c r="I87" s="20">
        <v>109</v>
      </c>
      <c r="J87" s="27" t="s">
        <v>104</v>
      </c>
      <c r="K87" s="22">
        <v>64</v>
      </c>
    </row>
    <row r="88" spans="1:11" x14ac:dyDescent="0.2">
      <c r="A88" t="s">
        <v>7</v>
      </c>
      <c r="B88" s="4" t="s">
        <v>29</v>
      </c>
      <c r="C88" s="20">
        <v>86</v>
      </c>
      <c r="D88" s="27" t="s">
        <v>104</v>
      </c>
      <c r="E88" s="22">
        <v>102</v>
      </c>
      <c r="G88" t="s">
        <v>137</v>
      </c>
      <c r="H88" s="4" t="s">
        <v>31</v>
      </c>
      <c r="I88" s="20">
        <v>89</v>
      </c>
      <c r="J88" s="27" t="s">
        <v>104</v>
      </c>
      <c r="K88" s="22">
        <v>85</v>
      </c>
    </row>
    <row r="89" spans="1:11" x14ac:dyDescent="0.2">
      <c r="A89" t="s">
        <v>74</v>
      </c>
      <c r="B89" s="4" t="s">
        <v>31</v>
      </c>
      <c r="C89" s="20">
        <v>87</v>
      </c>
      <c r="D89" s="27" t="s">
        <v>104</v>
      </c>
      <c r="E89" s="22">
        <v>56</v>
      </c>
      <c r="G89" t="s">
        <v>7</v>
      </c>
      <c r="H89" s="4" t="s">
        <v>29</v>
      </c>
      <c r="I89" s="20">
        <v>133</v>
      </c>
      <c r="J89" s="27" t="s">
        <v>104</v>
      </c>
      <c r="K89" s="22">
        <v>146</v>
      </c>
    </row>
    <row r="90" spans="1:11" x14ac:dyDescent="0.2">
      <c r="A90" t="s">
        <v>9</v>
      </c>
      <c r="B90" s="4" t="s">
        <v>29</v>
      </c>
      <c r="C90" s="20">
        <v>41</v>
      </c>
      <c r="D90" s="27" t="s">
        <v>104</v>
      </c>
      <c r="E90" s="22">
        <v>95</v>
      </c>
      <c r="G90" t="s">
        <v>4</v>
      </c>
      <c r="H90" s="4" t="s">
        <v>29</v>
      </c>
      <c r="I90" s="20">
        <v>82</v>
      </c>
      <c r="J90" s="27" t="s">
        <v>104</v>
      </c>
      <c r="K90" s="22">
        <v>115</v>
      </c>
    </row>
    <row r="91" spans="1:11" x14ac:dyDescent="0.2">
      <c r="C91" s="24">
        <f>SUM(C78:C90)</f>
        <v>909</v>
      </c>
      <c r="D91" s="28" t="s">
        <v>104</v>
      </c>
      <c r="E91" s="26">
        <f>SUM(E78:E90)</f>
        <v>1092</v>
      </c>
      <c r="I91" s="24">
        <f>SUM(I78:I90)</f>
        <v>1200</v>
      </c>
      <c r="J91" s="28" t="s">
        <v>104</v>
      </c>
      <c r="K91" s="26">
        <f>SUM(K78:K90)</f>
        <v>1211</v>
      </c>
    </row>
    <row r="92" spans="1:11" x14ac:dyDescent="0.2">
      <c r="A92" s="56" t="s">
        <v>160</v>
      </c>
      <c r="B92" s="56"/>
      <c r="C92" s="56"/>
      <c r="D92" s="56"/>
      <c r="E92" s="56"/>
      <c r="G92" s="56" t="s">
        <v>161</v>
      </c>
      <c r="H92" s="56"/>
      <c r="I92" s="56"/>
      <c r="J92" s="56"/>
      <c r="K92" s="56"/>
    </row>
    <row r="93" spans="1:11" x14ac:dyDescent="0.2">
      <c r="A93" t="s">
        <v>75</v>
      </c>
      <c r="B93" s="4" t="s">
        <v>31</v>
      </c>
      <c r="C93" s="20">
        <v>71</v>
      </c>
      <c r="D93" s="27" t="s">
        <v>104</v>
      </c>
      <c r="E93" s="22">
        <v>48</v>
      </c>
      <c r="G93" t="s">
        <v>6</v>
      </c>
      <c r="H93" s="4" t="s">
        <v>29</v>
      </c>
      <c r="I93" s="20">
        <v>96</v>
      </c>
      <c r="J93" s="27" t="s">
        <v>104</v>
      </c>
      <c r="K93" s="22">
        <v>97</v>
      </c>
    </row>
    <row r="94" spans="1:11" x14ac:dyDescent="0.2">
      <c r="A94" t="s">
        <v>6</v>
      </c>
      <c r="B94" s="4" t="s">
        <v>29</v>
      </c>
      <c r="C94" s="20">
        <v>76</v>
      </c>
      <c r="D94" s="27" t="s">
        <v>104</v>
      </c>
      <c r="E94" s="22">
        <v>86</v>
      </c>
      <c r="G94" t="s">
        <v>137</v>
      </c>
      <c r="H94" s="4" t="s">
        <v>29</v>
      </c>
      <c r="I94" s="20">
        <v>78</v>
      </c>
      <c r="J94" s="27" t="s">
        <v>104</v>
      </c>
      <c r="K94" s="22">
        <v>95</v>
      </c>
    </row>
    <row r="95" spans="1:11" x14ac:dyDescent="0.2">
      <c r="A95" t="s">
        <v>5</v>
      </c>
      <c r="B95" s="4" t="s">
        <v>31</v>
      </c>
      <c r="C95" s="20">
        <v>71</v>
      </c>
      <c r="D95" s="27" t="s">
        <v>104</v>
      </c>
      <c r="E95" s="22">
        <v>49</v>
      </c>
      <c r="G95" t="s">
        <v>4</v>
      </c>
      <c r="H95" s="4" t="s">
        <v>29</v>
      </c>
      <c r="I95" s="20">
        <v>113</v>
      </c>
      <c r="J95" s="27" t="s">
        <v>104</v>
      </c>
      <c r="K95" s="22">
        <v>133</v>
      </c>
    </row>
    <row r="96" spans="1:11" x14ac:dyDescent="0.2">
      <c r="A96" t="s">
        <v>2</v>
      </c>
      <c r="B96" s="4" t="s">
        <v>31</v>
      </c>
      <c r="C96" s="20">
        <v>80</v>
      </c>
      <c r="D96" s="27" t="s">
        <v>104</v>
      </c>
      <c r="E96" s="22">
        <v>35</v>
      </c>
      <c r="G96" t="s">
        <v>148</v>
      </c>
      <c r="H96" s="4" t="s">
        <v>31</v>
      </c>
      <c r="I96" s="20">
        <v>123</v>
      </c>
      <c r="J96" s="27" t="s">
        <v>104</v>
      </c>
      <c r="K96" s="22">
        <v>114</v>
      </c>
    </row>
    <row r="97" spans="1:11" x14ac:dyDescent="0.2">
      <c r="A97" t="s">
        <v>7</v>
      </c>
      <c r="B97" s="4" t="s">
        <v>29</v>
      </c>
      <c r="C97" s="20">
        <v>79</v>
      </c>
      <c r="D97" s="27" t="s">
        <v>104</v>
      </c>
      <c r="E97" s="22">
        <v>97</v>
      </c>
      <c r="G97" t="s">
        <v>2</v>
      </c>
      <c r="H97" s="4" t="s">
        <v>29</v>
      </c>
      <c r="I97" s="20">
        <v>72</v>
      </c>
      <c r="J97" s="27" t="s">
        <v>104</v>
      </c>
      <c r="K97" s="22">
        <v>83</v>
      </c>
    </row>
    <row r="98" spans="1:11" x14ac:dyDescent="0.2">
      <c r="A98" t="s">
        <v>74</v>
      </c>
      <c r="B98" s="4" t="s">
        <v>29</v>
      </c>
      <c r="C98" s="20">
        <v>95</v>
      </c>
      <c r="D98" s="27" t="s">
        <v>104</v>
      </c>
      <c r="E98" s="22">
        <v>102</v>
      </c>
      <c r="G98" t="s">
        <v>14</v>
      </c>
      <c r="H98" s="4" t="s">
        <v>31</v>
      </c>
      <c r="I98" s="20">
        <v>102</v>
      </c>
      <c r="J98" s="27" t="s">
        <v>104</v>
      </c>
      <c r="K98" s="22">
        <v>95</v>
      </c>
    </row>
    <row r="99" spans="1:11" x14ac:dyDescent="0.2">
      <c r="A99" t="s">
        <v>10</v>
      </c>
      <c r="B99" s="4" t="s">
        <v>29</v>
      </c>
      <c r="C99" s="20">
        <v>92</v>
      </c>
      <c r="D99" s="27" t="s">
        <v>104</v>
      </c>
      <c r="E99" s="22">
        <v>96</v>
      </c>
      <c r="G99" t="s">
        <v>11</v>
      </c>
      <c r="H99" s="4" t="s">
        <v>31</v>
      </c>
      <c r="I99" s="20">
        <v>113</v>
      </c>
      <c r="J99" s="27" t="s">
        <v>104</v>
      </c>
      <c r="K99" s="22">
        <v>57</v>
      </c>
    </row>
    <row r="100" spans="1:11" x14ac:dyDescent="0.2">
      <c r="A100" t="s">
        <v>3</v>
      </c>
      <c r="B100" s="4" t="s">
        <v>31</v>
      </c>
      <c r="C100" s="20">
        <v>79</v>
      </c>
      <c r="D100" s="27" t="s">
        <v>104</v>
      </c>
      <c r="E100" s="22">
        <v>76</v>
      </c>
      <c r="G100" t="s">
        <v>10</v>
      </c>
      <c r="H100" s="4" t="s">
        <v>29</v>
      </c>
      <c r="I100" s="20">
        <v>89</v>
      </c>
      <c r="J100" s="27" t="s">
        <v>104</v>
      </c>
      <c r="K100" s="22">
        <v>95</v>
      </c>
    </row>
    <row r="101" spans="1:11" x14ac:dyDescent="0.2">
      <c r="A101" t="s">
        <v>137</v>
      </c>
      <c r="B101" s="4" t="s">
        <v>29</v>
      </c>
      <c r="C101" s="20">
        <v>78</v>
      </c>
      <c r="D101" s="27" t="s">
        <v>104</v>
      </c>
      <c r="E101" s="22">
        <v>89</v>
      </c>
      <c r="G101" t="s">
        <v>7</v>
      </c>
      <c r="H101" s="4" t="s">
        <v>29</v>
      </c>
      <c r="I101" s="20">
        <v>47</v>
      </c>
      <c r="J101" s="27" t="s">
        <v>104</v>
      </c>
      <c r="K101" s="22">
        <v>111</v>
      </c>
    </row>
    <row r="102" spans="1:11" x14ac:dyDescent="0.2">
      <c r="A102" t="s">
        <v>148</v>
      </c>
      <c r="B102" s="4" t="s">
        <v>29</v>
      </c>
      <c r="C102" s="20">
        <v>64</v>
      </c>
      <c r="D102" s="27" t="s">
        <v>104</v>
      </c>
      <c r="E102" s="22">
        <v>109</v>
      </c>
      <c r="G102" t="s">
        <v>9</v>
      </c>
      <c r="H102" s="4" t="s">
        <v>31</v>
      </c>
      <c r="I102" s="20">
        <v>95</v>
      </c>
      <c r="J102" s="27" t="s">
        <v>104</v>
      </c>
      <c r="K102" s="22">
        <v>69</v>
      </c>
    </row>
    <row r="103" spans="1:11" x14ac:dyDescent="0.2">
      <c r="A103" t="s">
        <v>4</v>
      </c>
      <c r="B103" s="4" t="s">
        <v>29</v>
      </c>
      <c r="C103" s="20">
        <v>95</v>
      </c>
      <c r="D103" s="27" t="s">
        <v>104</v>
      </c>
      <c r="E103" s="22">
        <v>96</v>
      </c>
      <c r="G103" t="s">
        <v>3</v>
      </c>
      <c r="H103" s="4" t="s">
        <v>29</v>
      </c>
      <c r="I103" s="20">
        <v>97</v>
      </c>
      <c r="J103" s="27" t="s">
        <v>104</v>
      </c>
      <c r="K103" s="22">
        <v>104</v>
      </c>
    </row>
    <row r="104" spans="1:11" x14ac:dyDescent="0.2">
      <c r="A104" t="s">
        <v>9</v>
      </c>
      <c r="B104" s="4" t="s">
        <v>29</v>
      </c>
      <c r="C104" s="20">
        <v>72</v>
      </c>
      <c r="D104" s="27" t="s">
        <v>104</v>
      </c>
      <c r="E104" s="22">
        <v>77</v>
      </c>
      <c r="G104" t="s">
        <v>5</v>
      </c>
      <c r="H104" s="4" t="s">
        <v>29</v>
      </c>
      <c r="I104" s="20">
        <v>56</v>
      </c>
      <c r="J104" s="27" t="s">
        <v>104</v>
      </c>
      <c r="K104" s="22">
        <v>87</v>
      </c>
    </row>
    <row r="105" spans="1:11" x14ac:dyDescent="0.2">
      <c r="A105" t="s">
        <v>11</v>
      </c>
      <c r="B105" s="4" t="s">
        <v>29</v>
      </c>
      <c r="C105" s="20">
        <v>71</v>
      </c>
      <c r="D105" s="27" t="s">
        <v>104</v>
      </c>
      <c r="E105" s="22">
        <v>100</v>
      </c>
      <c r="G105" t="s">
        <v>75</v>
      </c>
      <c r="H105" s="4" t="s">
        <v>31</v>
      </c>
      <c r="I105" s="20">
        <v>97</v>
      </c>
      <c r="J105" s="27" t="s">
        <v>104</v>
      </c>
      <c r="K105" s="22">
        <v>77</v>
      </c>
    </row>
    <row r="106" spans="1:11" x14ac:dyDescent="0.2">
      <c r="C106" s="24">
        <f>SUM(C93:C105)</f>
        <v>1023</v>
      </c>
      <c r="D106" s="28" t="s">
        <v>104</v>
      </c>
      <c r="E106" s="26">
        <f>SUM(E93:E105)</f>
        <v>1060</v>
      </c>
      <c r="I106" s="24">
        <f>SUM(I93:I105)</f>
        <v>1178</v>
      </c>
      <c r="J106" s="28" t="s">
        <v>104</v>
      </c>
      <c r="K106" s="26">
        <f>SUM(K93:K105)</f>
        <v>1217</v>
      </c>
    </row>
    <row r="107" spans="1:11" x14ac:dyDescent="0.2">
      <c r="A107" s="56" t="s">
        <v>162</v>
      </c>
      <c r="B107" s="56"/>
      <c r="C107" s="56"/>
      <c r="D107" s="56"/>
      <c r="E107" s="56"/>
      <c r="G107" s="56" t="s">
        <v>163</v>
      </c>
      <c r="H107" s="56"/>
      <c r="I107" s="56"/>
      <c r="J107" s="56"/>
      <c r="K107" s="56"/>
    </row>
    <row r="108" spans="1:11" x14ac:dyDescent="0.2">
      <c r="A108" t="s">
        <v>7</v>
      </c>
      <c r="B108" s="4" t="s">
        <v>29</v>
      </c>
      <c r="C108" s="20">
        <v>82</v>
      </c>
      <c r="D108" s="27" t="s">
        <v>104</v>
      </c>
      <c r="E108" s="22">
        <v>105</v>
      </c>
      <c r="G108" t="s">
        <v>5</v>
      </c>
      <c r="H108" s="4" t="s">
        <v>29</v>
      </c>
      <c r="I108" s="20">
        <v>85</v>
      </c>
      <c r="J108" s="27" t="s">
        <v>104</v>
      </c>
      <c r="K108" s="22">
        <v>107</v>
      </c>
    </row>
    <row r="109" spans="1:11" x14ac:dyDescent="0.2">
      <c r="A109" t="s">
        <v>2</v>
      </c>
      <c r="B109" s="4" t="s">
        <v>31</v>
      </c>
      <c r="C109" s="20">
        <v>104</v>
      </c>
      <c r="D109" s="27" t="s">
        <v>104</v>
      </c>
      <c r="E109" s="22">
        <v>69</v>
      </c>
      <c r="G109" t="s">
        <v>74</v>
      </c>
      <c r="H109" s="4" t="s">
        <v>31</v>
      </c>
      <c r="I109" s="20">
        <v>95</v>
      </c>
      <c r="J109" s="27" t="s">
        <v>104</v>
      </c>
      <c r="K109" s="22">
        <v>78</v>
      </c>
    </row>
    <row r="110" spans="1:11" x14ac:dyDescent="0.2">
      <c r="A110" t="s">
        <v>137</v>
      </c>
      <c r="B110" s="4" t="s">
        <v>31</v>
      </c>
      <c r="C110" s="20">
        <v>100</v>
      </c>
      <c r="D110" s="27" t="s">
        <v>104</v>
      </c>
      <c r="E110" s="22">
        <v>97</v>
      </c>
      <c r="G110" t="s">
        <v>11</v>
      </c>
      <c r="H110" s="4" t="s">
        <v>29</v>
      </c>
      <c r="I110" s="20">
        <v>97</v>
      </c>
      <c r="J110" s="27" t="s">
        <v>104</v>
      </c>
      <c r="K110" s="22">
        <v>100</v>
      </c>
    </row>
    <row r="111" spans="1:11" x14ac:dyDescent="0.2">
      <c r="A111" t="s">
        <v>4</v>
      </c>
      <c r="B111" s="4" t="s">
        <v>31</v>
      </c>
      <c r="C111" s="20">
        <v>82</v>
      </c>
      <c r="D111" s="27" t="s">
        <v>104</v>
      </c>
      <c r="E111" s="22">
        <v>76</v>
      </c>
      <c r="G111" t="s">
        <v>7</v>
      </c>
      <c r="H111" s="4" t="s">
        <v>31</v>
      </c>
      <c r="I111" s="20">
        <v>99</v>
      </c>
      <c r="J111" s="27" t="s">
        <v>104</v>
      </c>
      <c r="K111" s="22">
        <v>80</v>
      </c>
    </row>
    <row r="112" spans="1:11" x14ac:dyDescent="0.2">
      <c r="A112" t="s">
        <v>5</v>
      </c>
      <c r="B112" s="4" t="s">
        <v>29</v>
      </c>
      <c r="C112" s="20">
        <v>64</v>
      </c>
      <c r="D112" s="27" t="s">
        <v>104</v>
      </c>
      <c r="E112" s="22">
        <v>79</v>
      </c>
      <c r="G112" t="s">
        <v>3</v>
      </c>
      <c r="H112" s="4" t="s">
        <v>31</v>
      </c>
      <c r="I112" s="20">
        <v>85</v>
      </c>
      <c r="J112" s="27" t="s">
        <v>104</v>
      </c>
      <c r="K112" s="22">
        <v>64</v>
      </c>
    </row>
    <row r="113" spans="1:11" x14ac:dyDescent="0.2">
      <c r="A113" t="s">
        <v>148</v>
      </c>
      <c r="B113" s="4" t="s">
        <v>31</v>
      </c>
      <c r="C113" s="20">
        <v>91</v>
      </c>
      <c r="D113" s="27" t="s">
        <v>104</v>
      </c>
      <c r="E113" s="22">
        <v>78</v>
      </c>
      <c r="G113" t="s">
        <v>4</v>
      </c>
      <c r="H113" s="4" t="s">
        <v>29</v>
      </c>
      <c r="I113" s="20">
        <v>85</v>
      </c>
      <c r="J113" s="27" t="s">
        <v>104</v>
      </c>
      <c r="K113" s="22">
        <v>103</v>
      </c>
    </row>
    <row r="114" spans="1:11" x14ac:dyDescent="0.2">
      <c r="A114" t="s">
        <v>74</v>
      </c>
      <c r="B114" s="4" t="s">
        <v>29</v>
      </c>
      <c r="C114" s="20">
        <v>57</v>
      </c>
      <c r="D114" s="27" t="s">
        <v>104</v>
      </c>
      <c r="E114" s="22">
        <v>113</v>
      </c>
      <c r="G114" t="s">
        <v>9</v>
      </c>
      <c r="H114" s="4" t="s">
        <v>29</v>
      </c>
      <c r="I114" s="20">
        <v>59</v>
      </c>
      <c r="J114" s="27" t="s">
        <v>104</v>
      </c>
      <c r="K114" s="22">
        <v>81</v>
      </c>
    </row>
    <row r="115" spans="1:11" x14ac:dyDescent="0.2">
      <c r="A115" t="s">
        <v>6</v>
      </c>
      <c r="B115" s="4" t="s">
        <v>29</v>
      </c>
      <c r="C115" s="20">
        <v>68</v>
      </c>
      <c r="D115" s="27" t="s">
        <v>104</v>
      </c>
      <c r="E115" s="22">
        <v>74</v>
      </c>
      <c r="G115" t="s">
        <v>75</v>
      </c>
      <c r="H115" s="4" t="s">
        <v>31</v>
      </c>
      <c r="I115" s="20">
        <v>73</v>
      </c>
      <c r="J115" s="27" t="s">
        <v>104</v>
      </c>
      <c r="K115" s="22">
        <v>58</v>
      </c>
    </row>
    <row r="116" spans="1:11" x14ac:dyDescent="0.2">
      <c r="A116" t="s">
        <v>9</v>
      </c>
      <c r="B116" s="4" t="s">
        <v>31</v>
      </c>
      <c r="C116" s="20">
        <v>90</v>
      </c>
      <c r="D116" s="27" t="s">
        <v>104</v>
      </c>
      <c r="E116" s="22">
        <v>62</v>
      </c>
      <c r="G116" t="s">
        <v>14</v>
      </c>
      <c r="H116" s="4" t="s">
        <v>31</v>
      </c>
      <c r="I116" s="20">
        <v>89</v>
      </c>
      <c r="J116" s="27" t="s">
        <v>104</v>
      </c>
      <c r="K116" s="22">
        <v>78</v>
      </c>
    </row>
    <row r="117" spans="1:11" x14ac:dyDescent="0.2">
      <c r="A117" t="s">
        <v>3</v>
      </c>
      <c r="B117" s="4" t="s">
        <v>31</v>
      </c>
      <c r="C117" s="20">
        <v>103</v>
      </c>
      <c r="D117" s="27" t="s">
        <v>104</v>
      </c>
      <c r="E117" s="22">
        <v>101</v>
      </c>
      <c r="G117" t="s">
        <v>10</v>
      </c>
      <c r="H117" s="4" t="s">
        <v>31</v>
      </c>
      <c r="I117" s="20">
        <v>100</v>
      </c>
      <c r="J117" s="27" t="s">
        <v>104</v>
      </c>
      <c r="K117" s="22">
        <v>87</v>
      </c>
    </row>
    <row r="118" spans="1:11" x14ac:dyDescent="0.2">
      <c r="A118" t="s">
        <v>75</v>
      </c>
      <c r="B118" s="4" t="s">
        <v>30</v>
      </c>
      <c r="C118" s="20">
        <v>65</v>
      </c>
      <c r="D118" s="27" t="s">
        <v>104</v>
      </c>
      <c r="E118" s="22">
        <v>65</v>
      </c>
      <c r="G118" t="s">
        <v>148</v>
      </c>
      <c r="H118" s="4" t="s">
        <v>29</v>
      </c>
      <c r="I118" s="20">
        <v>85</v>
      </c>
      <c r="J118" s="27" t="s">
        <v>104</v>
      </c>
      <c r="K118" s="22">
        <v>89</v>
      </c>
    </row>
    <row r="119" spans="1:11" x14ac:dyDescent="0.2">
      <c r="A119" t="s">
        <v>10</v>
      </c>
      <c r="B119" s="4" t="s">
        <v>31</v>
      </c>
      <c r="C119" s="20">
        <v>118</v>
      </c>
      <c r="D119" s="27" t="s">
        <v>104</v>
      </c>
      <c r="E119" s="22">
        <v>66</v>
      </c>
      <c r="G119" t="s">
        <v>2</v>
      </c>
      <c r="H119" s="4" t="s">
        <v>29</v>
      </c>
      <c r="I119" s="20">
        <v>71</v>
      </c>
      <c r="J119" s="27" t="s">
        <v>104</v>
      </c>
      <c r="K119" s="22">
        <v>113</v>
      </c>
    </row>
    <row r="120" spans="1:11" x14ac:dyDescent="0.2">
      <c r="A120" t="s">
        <v>14</v>
      </c>
      <c r="B120" s="4" t="s">
        <v>31</v>
      </c>
      <c r="C120" s="20">
        <v>100</v>
      </c>
      <c r="D120" s="27" t="s">
        <v>104</v>
      </c>
      <c r="E120" s="22">
        <v>71</v>
      </c>
      <c r="G120" t="s">
        <v>6</v>
      </c>
      <c r="H120" s="4" t="s">
        <v>31</v>
      </c>
      <c r="I120" s="20">
        <v>93</v>
      </c>
      <c r="J120" s="27" t="s">
        <v>104</v>
      </c>
      <c r="K120" s="22">
        <v>74</v>
      </c>
    </row>
    <row r="121" spans="1:11" x14ac:dyDescent="0.2">
      <c r="C121" s="24">
        <f>SUM(C108:C120)</f>
        <v>1124</v>
      </c>
      <c r="D121" s="28" t="s">
        <v>104</v>
      </c>
      <c r="E121" s="26">
        <f>SUM(E108:E120)</f>
        <v>1056</v>
      </c>
      <c r="I121" s="24">
        <f>SUM(I108:I120)</f>
        <v>1116</v>
      </c>
      <c r="J121" s="28" t="s">
        <v>104</v>
      </c>
      <c r="K121" s="26">
        <f>SUM(K108:K120)</f>
        <v>1112</v>
      </c>
    </row>
  </sheetData>
  <mergeCells count="21">
    <mergeCell ref="A92:E92"/>
    <mergeCell ref="G92:K92"/>
    <mergeCell ref="A107:E107"/>
    <mergeCell ref="G107:K107"/>
    <mergeCell ref="A62:E62"/>
    <mergeCell ref="G62:K62"/>
    <mergeCell ref="A77:E77"/>
    <mergeCell ref="G77:K77"/>
    <mergeCell ref="B55:K55"/>
    <mergeCell ref="B56:K56"/>
    <mergeCell ref="B58:K58"/>
    <mergeCell ref="A35:E35"/>
    <mergeCell ref="G35:K35"/>
    <mergeCell ref="B51:K51"/>
    <mergeCell ref="B52:K52"/>
    <mergeCell ref="B53:K53"/>
    <mergeCell ref="A1:K1"/>
    <mergeCell ref="A3:E3"/>
    <mergeCell ref="G3:K3"/>
    <mergeCell ref="A19:E19"/>
    <mergeCell ref="G19:K19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175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180</v>
      </c>
      <c r="H3" s="56"/>
      <c r="I3" s="56"/>
      <c r="J3" s="56"/>
      <c r="K3" s="56"/>
    </row>
    <row r="4" spans="1:11" x14ac:dyDescent="0.2">
      <c r="A4" t="s">
        <v>2</v>
      </c>
      <c r="B4" s="4" t="s">
        <v>29</v>
      </c>
      <c r="C4" s="20">
        <v>77</v>
      </c>
      <c r="D4" s="28" t="s">
        <v>104</v>
      </c>
      <c r="E4" s="22">
        <v>99</v>
      </c>
      <c r="G4" t="s">
        <v>4</v>
      </c>
      <c r="H4" s="4" t="s">
        <v>31</v>
      </c>
      <c r="I4" s="20">
        <v>99</v>
      </c>
      <c r="J4" s="28" t="s">
        <v>104</v>
      </c>
      <c r="K4" s="22">
        <v>77</v>
      </c>
    </row>
    <row r="5" spans="1:11" x14ac:dyDescent="0.2">
      <c r="A5" t="s">
        <v>6</v>
      </c>
      <c r="B5" s="4" t="s">
        <v>29</v>
      </c>
      <c r="C5" s="20">
        <v>76</v>
      </c>
      <c r="D5" s="28" t="s">
        <v>104</v>
      </c>
      <c r="E5" s="22">
        <v>83</v>
      </c>
      <c r="G5" t="s">
        <v>11</v>
      </c>
      <c r="H5" s="4" t="s">
        <v>31</v>
      </c>
      <c r="I5" s="20">
        <v>99</v>
      </c>
      <c r="J5" s="28" t="s">
        <v>104</v>
      </c>
      <c r="K5" s="22">
        <v>83</v>
      </c>
    </row>
    <row r="6" spans="1:11" x14ac:dyDescent="0.2">
      <c r="A6" t="s">
        <v>3</v>
      </c>
      <c r="B6" s="4" t="s">
        <v>31</v>
      </c>
      <c r="C6" s="20">
        <v>100</v>
      </c>
      <c r="D6" s="28" t="s">
        <v>104</v>
      </c>
      <c r="E6" s="22">
        <v>71</v>
      </c>
      <c r="G6" t="s">
        <v>75</v>
      </c>
      <c r="H6" s="4" t="s">
        <v>29</v>
      </c>
      <c r="I6" s="20">
        <v>72</v>
      </c>
      <c r="J6" s="28" t="s">
        <v>104</v>
      </c>
      <c r="K6" s="22">
        <v>117</v>
      </c>
    </row>
    <row r="7" spans="1:11" x14ac:dyDescent="0.2">
      <c r="A7" t="s">
        <v>75</v>
      </c>
      <c r="B7" s="4" t="s">
        <v>31</v>
      </c>
      <c r="C7" s="20">
        <v>77</v>
      </c>
      <c r="D7" s="28" t="s">
        <v>104</v>
      </c>
      <c r="E7" s="22">
        <v>67</v>
      </c>
      <c r="G7" t="s">
        <v>173</v>
      </c>
      <c r="H7" s="4" t="s">
        <v>31</v>
      </c>
      <c r="I7" s="20">
        <v>93</v>
      </c>
      <c r="J7" s="28" t="s">
        <v>104</v>
      </c>
      <c r="K7" s="22">
        <v>40</v>
      </c>
    </row>
    <row r="8" spans="1:11" x14ac:dyDescent="0.2">
      <c r="A8" t="s">
        <v>172</v>
      </c>
      <c r="B8" s="4" t="s">
        <v>31</v>
      </c>
      <c r="C8" s="20">
        <v>95</v>
      </c>
      <c r="D8" s="28" t="s">
        <v>104</v>
      </c>
      <c r="E8" s="22">
        <v>82</v>
      </c>
      <c r="G8" t="s">
        <v>7</v>
      </c>
      <c r="H8" s="4" t="s">
        <v>31</v>
      </c>
      <c r="I8" s="20">
        <v>109</v>
      </c>
      <c r="J8" s="28" t="s">
        <v>104</v>
      </c>
      <c r="K8" s="22">
        <v>83</v>
      </c>
    </row>
    <row r="9" spans="1:11" x14ac:dyDescent="0.2">
      <c r="A9" t="s">
        <v>173</v>
      </c>
      <c r="B9" s="4" t="s">
        <v>31</v>
      </c>
      <c r="C9" s="20">
        <v>83</v>
      </c>
      <c r="D9" s="28" t="s">
        <v>104</v>
      </c>
      <c r="E9" s="22">
        <v>75</v>
      </c>
      <c r="G9" t="s">
        <v>172</v>
      </c>
      <c r="H9" s="4" t="s">
        <v>31</v>
      </c>
      <c r="I9" s="20">
        <v>82</v>
      </c>
      <c r="J9" s="28" t="s">
        <v>104</v>
      </c>
      <c r="K9" s="22">
        <v>53</v>
      </c>
    </row>
    <row r="10" spans="1:11" x14ac:dyDescent="0.2">
      <c r="A10" t="s">
        <v>11</v>
      </c>
      <c r="B10" s="4" t="s">
        <v>29</v>
      </c>
      <c r="C10" s="20">
        <v>72</v>
      </c>
      <c r="D10" s="28" t="s">
        <v>104</v>
      </c>
      <c r="E10" s="22">
        <v>115</v>
      </c>
      <c r="G10" t="s">
        <v>14</v>
      </c>
      <c r="H10" s="4" t="s">
        <v>29</v>
      </c>
      <c r="I10" s="20">
        <v>56</v>
      </c>
      <c r="J10" s="28" t="s">
        <v>104</v>
      </c>
      <c r="K10" s="22">
        <v>72</v>
      </c>
    </row>
    <row r="11" spans="1:11" x14ac:dyDescent="0.2">
      <c r="A11" t="s">
        <v>9</v>
      </c>
      <c r="B11" s="4" t="s">
        <v>31</v>
      </c>
      <c r="C11" s="20">
        <v>85</v>
      </c>
      <c r="D11" s="28" t="s">
        <v>104</v>
      </c>
      <c r="E11" s="22">
        <v>84</v>
      </c>
      <c r="G11" t="s">
        <v>3</v>
      </c>
      <c r="H11" s="4" t="s">
        <v>31</v>
      </c>
      <c r="I11" s="20">
        <v>103</v>
      </c>
      <c r="J11" s="28" t="s">
        <v>104</v>
      </c>
      <c r="K11" s="22">
        <v>87</v>
      </c>
    </row>
    <row r="12" spans="1:11" x14ac:dyDescent="0.2">
      <c r="A12" t="s">
        <v>14</v>
      </c>
      <c r="B12" s="4" t="s">
        <v>29</v>
      </c>
      <c r="C12" s="20">
        <v>97</v>
      </c>
      <c r="D12" s="28" t="s">
        <v>104</v>
      </c>
      <c r="E12" s="22">
        <v>112</v>
      </c>
      <c r="G12" t="s">
        <v>9</v>
      </c>
      <c r="H12" s="4" t="s">
        <v>31</v>
      </c>
      <c r="I12" s="20">
        <v>76</v>
      </c>
      <c r="J12" s="28" t="s">
        <v>104</v>
      </c>
      <c r="K12" s="22">
        <v>54</v>
      </c>
    </row>
    <row r="13" spans="1:11" x14ac:dyDescent="0.2">
      <c r="A13" t="s">
        <v>10</v>
      </c>
      <c r="B13" s="4" t="s">
        <v>31</v>
      </c>
      <c r="C13" s="20">
        <v>79</v>
      </c>
      <c r="D13" s="28" t="s">
        <v>104</v>
      </c>
      <c r="E13" s="22">
        <v>35</v>
      </c>
      <c r="G13" t="s">
        <v>137</v>
      </c>
      <c r="H13" s="4" t="s">
        <v>31</v>
      </c>
      <c r="I13" s="20">
        <v>92</v>
      </c>
      <c r="J13" s="28" t="s">
        <v>104</v>
      </c>
      <c r="K13" s="22">
        <v>63</v>
      </c>
    </row>
    <row r="14" spans="1:11" x14ac:dyDescent="0.2">
      <c r="A14" t="s">
        <v>174</v>
      </c>
      <c r="B14" s="4" t="s">
        <v>31</v>
      </c>
      <c r="C14" s="20">
        <v>129</v>
      </c>
      <c r="D14" s="28" t="s">
        <v>104</v>
      </c>
      <c r="E14" s="22">
        <v>91</v>
      </c>
      <c r="G14" t="s">
        <v>6</v>
      </c>
      <c r="H14" s="4" t="s">
        <v>29</v>
      </c>
      <c r="I14" s="20">
        <v>66</v>
      </c>
      <c r="J14" s="28" t="s">
        <v>104</v>
      </c>
      <c r="K14" s="22">
        <v>74</v>
      </c>
    </row>
    <row r="15" spans="1:11" x14ac:dyDescent="0.2">
      <c r="A15" t="s">
        <v>7</v>
      </c>
      <c r="B15" s="4" t="s">
        <v>31</v>
      </c>
      <c r="C15" s="20">
        <v>87</v>
      </c>
      <c r="D15" s="28" t="s">
        <v>104</v>
      </c>
      <c r="E15" s="22">
        <v>74</v>
      </c>
      <c r="G15" t="s">
        <v>10</v>
      </c>
      <c r="H15" s="4" t="s">
        <v>31</v>
      </c>
      <c r="I15" s="20">
        <v>92</v>
      </c>
      <c r="J15" s="28" t="s">
        <v>104</v>
      </c>
      <c r="K15" s="22">
        <v>80</v>
      </c>
    </row>
    <row r="16" spans="1:11" x14ac:dyDescent="0.2">
      <c r="A16" t="s">
        <v>137</v>
      </c>
      <c r="B16" s="4" t="s">
        <v>29</v>
      </c>
      <c r="C16" s="20">
        <v>84</v>
      </c>
      <c r="D16" s="28" t="s">
        <v>104</v>
      </c>
      <c r="E16" s="22">
        <v>100</v>
      </c>
      <c r="G16" t="s">
        <v>174</v>
      </c>
      <c r="H16" s="4" t="s">
        <v>29</v>
      </c>
      <c r="I16" s="20">
        <v>88</v>
      </c>
      <c r="J16" s="28" t="s">
        <v>104</v>
      </c>
      <c r="K16" s="22">
        <v>96</v>
      </c>
    </row>
    <row r="17" spans="1:11" x14ac:dyDescent="0.2">
      <c r="C17" s="24">
        <f>SUM(C4:C16)</f>
        <v>1141</v>
      </c>
      <c r="D17" s="28" t="s">
        <v>104</v>
      </c>
      <c r="E17" s="26">
        <f>SUM(E4:E16)</f>
        <v>1088</v>
      </c>
      <c r="I17" s="24">
        <f>SUM(I4:I16)</f>
        <v>1127</v>
      </c>
      <c r="J17" s="28" t="s">
        <v>104</v>
      </c>
      <c r="K17" s="26">
        <f>SUM(K4:K16)</f>
        <v>979</v>
      </c>
    </row>
    <row r="19" spans="1:11" x14ac:dyDescent="0.2">
      <c r="A19" s="56" t="s">
        <v>181</v>
      </c>
      <c r="B19" s="56"/>
      <c r="C19" s="56"/>
      <c r="D19" s="56"/>
      <c r="E19" s="56"/>
      <c r="G19" s="56" t="s">
        <v>182</v>
      </c>
      <c r="H19" s="56"/>
      <c r="I19" s="56"/>
      <c r="J19" s="56"/>
      <c r="K19" s="56"/>
    </row>
    <row r="20" spans="1:11" x14ac:dyDescent="0.2">
      <c r="A20" t="s">
        <v>173</v>
      </c>
      <c r="B20" s="4" t="s">
        <v>31</v>
      </c>
      <c r="C20" s="20">
        <v>71</v>
      </c>
      <c r="D20" s="28" t="s">
        <v>104</v>
      </c>
      <c r="E20" s="22">
        <v>68</v>
      </c>
      <c r="G20" t="s">
        <v>14</v>
      </c>
      <c r="H20" s="4" t="s">
        <v>31</v>
      </c>
      <c r="I20" s="20">
        <v>90</v>
      </c>
      <c r="J20" s="28" t="s">
        <v>104</v>
      </c>
      <c r="K20" s="22">
        <v>88</v>
      </c>
    </row>
    <row r="21" spans="1:11" x14ac:dyDescent="0.2">
      <c r="A21" t="s">
        <v>14</v>
      </c>
      <c r="B21" s="4" t="s">
        <v>29</v>
      </c>
      <c r="C21" s="20">
        <v>85</v>
      </c>
      <c r="D21" s="28" t="s">
        <v>104</v>
      </c>
      <c r="E21" s="22">
        <v>102</v>
      </c>
      <c r="G21" t="s">
        <v>10</v>
      </c>
      <c r="H21" s="4" t="s">
        <v>29</v>
      </c>
      <c r="I21" s="20">
        <v>71</v>
      </c>
      <c r="J21" s="28" t="s">
        <v>104</v>
      </c>
      <c r="K21" s="22">
        <v>104</v>
      </c>
    </row>
    <row r="22" spans="1:11" x14ac:dyDescent="0.2">
      <c r="A22" t="s">
        <v>4</v>
      </c>
      <c r="B22" s="4" t="s">
        <v>29</v>
      </c>
      <c r="C22" s="20">
        <v>71</v>
      </c>
      <c r="D22" s="28" t="s">
        <v>104</v>
      </c>
      <c r="E22" s="22">
        <v>100</v>
      </c>
      <c r="G22" t="s">
        <v>11</v>
      </c>
      <c r="H22" s="4" t="s">
        <v>31</v>
      </c>
      <c r="I22" s="20">
        <v>61</v>
      </c>
      <c r="J22" s="28" t="s">
        <v>104</v>
      </c>
      <c r="K22" s="22">
        <v>54</v>
      </c>
    </row>
    <row r="23" spans="1:11" x14ac:dyDescent="0.2">
      <c r="A23" t="s">
        <v>172</v>
      </c>
      <c r="B23" s="4" t="s">
        <v>29</v>
      </c>
      <c r="C23" s="20">
        <v>68</v>
      </c>
      <c r="D23" s="28" t="s">
        <v>104</v>
      </c>
      <c r="E23" s="22">
        <v>82</v>
      </c>
      <c r="G23" t="s">
        <v>9</v>
      </c>
      <c r="H23" s="4" t="s">
        <v>31</v>
      </c>
      <c r="I23" s="20">
        <v>132</v>
      </c>
      <c r="J23" s="28" t="s">
        <v>104</v>
      </c>
      <c r="K23" s="22">
        <v>47</v>
      </c>
    </row>
    <row r="24" spans="1:11" x14ac:dyDescent="0.2">
      <c r="A24" t="s">
        <v>10</v>
      </c>
      <c r="B24" s="4" t="s">
        <v>31</v>
      </c>
      <c r="C24" s="20">
        <v>82</v>
      </c>
      <c r="D24" s="28" t="s">
        <v>104</v>
      </c>
      <c r="E24" s="22">
        <v>63</v>
      </c>
      <c r="G24" t="s">
        <v>2</v>
      </c>
      <c r="H24" s="4" t="s">
        <v>29</v>
      </c>
      <c r="I24" s="20">
        <v>83</v>
      </c>
      <c r="J24" s="28" t="s">
        <v>104</v>
      </c>
      <c r="K24" s="22">
        <v>109</v>
      </c>
    </row>
    <row r="25" spans="1:11" x14ac:dyDescent="0.2">
      <c r="A25" t="s">
        <v>7</v>
      </c>
      <c r="B25" s="4" t="s">
        <v>29</v>
      </c>
      <c r="C25" s="20">
        <v>54</v>
      </c>
      <c r="D25" s="28" t="s">
        <v>104</v>
      </c>
      <c r="E25" s="22">
        <v>94</v>
      </c>
      <c r="G25" t="s">
        <v>3</v>
      </c>
      <c r="H25" s="4" t="s">
        <v>31</v>
      </c>
      <c r="I25" s="20">
        <v>94</v>
      </c>
      <c r="J25" s="28" t="s">
        <v>104</v>
      </c>
      <c r="K25" s="22">
        <v>54</v>
      </c>
    </row>
    <row r="26" spans="1:11" x14ac:dyDescent="0.2">
      <c r="A26" t="s">
        <v>9</v>
      </c>
      <c r="B26" s="4" t="s">
        <v>29</v>
      </c>
      <c r="C26" s="20">
        <v>45</v>
      </c>
      <c r="D26" s="28" t="s">
        <v>104</v>
      </c>
      <c r="E26" s="22">
        <v>92</v>
      </c>
      <c r="G26" t="s">
        <v>137</v>
      </c>
      <c r="H26" s="4" t="s">
        <v>31</v>
      </c>
      <c r="I26" s="20">
        <v>107</v>
      </c>
      <c r="J26" s="28" t="s">
        <v>104</v>
      </c>
      <c r="K26" s="22">
        <v>106</v>
      </c>
    </row>
    <row r="27" spans="1:11" x14ac:dyDescent="0.2">
      <c r="A27" t="s">
        <v>2</v>
      </c>
      <c r="B27" s="4" t="s">
        <v>29</v>
      </c>
      <c r="C27" s="20">
        <v>87</v>
      </c>
      <c r="D27" s="28" t="s">
        <v>104</v>
      </c>
      <c r="E27" s="22">
        <v>103</v>
      </c>
      <c r="G27" t="s">
        <v>6</v>
      </c>
      <c r="H27" s="4" t="s">
        <v>31</v>
      </c>
      <c r="I27" s="20">
        <v>108</v>
      </c>
      <c r="J27" s="28" t="s">
        <v>104</v>
      </c>
      <c r="K27" s="22">
        <v>86</v>
      </c>
    </row>
    <row r="28" spans="1:11" x14ac:dyDescent="0.2">
      <c r="A28" t="s">
        <v>75</v>
      </c>
      <c r="B28" s="4" t="s">
        <v>31</v>
      </c>
      <c r="C28" s="20">
        <v>83</v>
      </c>
      <c r="D28" s="28" t="s">
        <v>104</v>
      </c>
      <c r="E28" s="22">
        <v>54</v>
      </c>
      <c r="G28" t="s">
        <v>174</v>
      </c>
      <c r="H28" s="4" t="s">
        <v>31</v>
      </c>
      <c r="I28" s="20">
        <v>82</v>
      </c>
      <c r="J28" s="28" t="s">
        <v>104</v>
      </c>
      <c r="K28" s="22">
        <v>59</v>
      </c>
    </row>
    <row r="29" spans="1:11" x14ac:dyDescent="0.2">
      <c r="A29" t="s">
        <v>174</v>
      </c>
      <c r="B29" s="4" t="s">
        <v>31</v>
      </c>
      <c r="C29" s="20">
        <v>64</v>
      </c>
      <c r="D29" s="28" t="s">
        <v>104</v>
      </c>
      <c r="E29" s="22">
        <v>43</v>
      </c>
      <c r="G29" t="s">
        <v>173</v>
      </c>
      <c r="H29" s="4" t="s">
        <v>29</v>
      </c>
      <c r="I29" s="20">
        <v>82</v>
      </c>
      <c r="J29" s="28" t="s">
        <v>104</v>
      </c>
      <c r="K29" s="22">
        <v>127</v>
      </c>
    </row>
    <row r="30" spans="1:11" x14ac:dyDescent="0.2">
      <c r="A30" t="s">
        <v>11</v>
      </c>
      <c r="B30" s="4" t="s">
        <v>29</v>
      </c>
      <c r="C30" s="20">
        <v>50</v>
      </c>
      <c r="D30" s="28" t="s">
        <v>104</v>
      </c>
      <c r="E30" s="22">
        <v>108</v>
      </c>
      <c r="G30" t="s">
        <v>75</v>
      </c>
      <c r="H30" s="4" t="s">
        <v>29</v>
      </c>
      <c r="I30" s="20">
        <v>65</v>
      </c>
      <c r="J30" s="28" t="s">
        <v>104</v>
      </c>
      <c r="K30" s="22">
        <v>75</v>
      </c>
    </row>
    <row r="31" spans="1:11" x14ac:dyDescent="0.2">
      <c r="A31" t="s">
        <v>137</v>
      </c>
      <c r="B31" s="4" t="s">
        <v>31</v>
      </c>
      <c r="C31" s="20">
        <v>107</v>
      </c>
      <c r="D31" s="28" t="s">
        <v>104</v>
      </c>
      <c r="E31" s="22">
        <v>74</v>
      </c>
      <c r="G31" t="s">
        <v>4</v>
      </c>
      <c r="H31" s="4" t="s">
        <v>29</v>
      </c>
      <c r="I31" s="20">
        <v>74</v>
      </c>
      <c r="J31" s="28" t="s">
        <v>104</v>
      </c>
      <c r="K31" s="22">
        <v>87</v>
      </c>
    </row>
    <row r="32" spans="1:11" x14ac:dyDescent="0.2">
      <c r="A32" t="s">
        <v>6</v>
      </c>
      <c r="B32" s="4" t="s">
        <v>29</v>
      </c>
      <c r="C32" s="20">
        <v>58</v>
      </c>
      <c r="D32" s="28" t="s">
        <v>104</v>
      </c>
      <c r="E32" s="22">
        <v>97</v>
      </c>
      <c r="G32" t="s">
        <v>172</v>
      </c>
      <c r="H32" s="4" t="s">
        <v>29</v>
      </c>
      <c r="I32" s="20">
        <v>85</v>
      </c>
      <c r="J32" s="28" t="s">
        <v>104</v>
      </c>
      <c r="K32" s="22">
        <v>109</v>
      </c>
    </row>
    <row r="33" spans="1:11" x14ac:dyDescent="0.2">
      <c r="C33" s="24">
        <f>SUM(C20:C32)</f>
        <v>925</v>
      </c>
      <c r="D33" s="28" t="s">
        <v>104</v>
      </c>
      <c r="E33" s="26">
        <f>SUM(E20:E32)</f>
        <v>1080</v>
      </c>
      <c r="I33" s="24">
        <f>SUM(I20:I32)</f>
        <v>1134</v>
      </c>
      <c r="J33" s="28" t="s">
        <v>104</v>
      </c>
      <c r="K33" s="26">
        <f>SUM(K20:K32)</f>
        <v>1105</v>
      </c>
    </row>
    <row r="35" spans="1:11" x14ac:dyDescent="0.2">
      <c r="A35" s="56" t="s">
        <v>183</v>
      </c>
      <c r="B35" s="56"/>
      <c r="C35" s="56"/>
      <c r="D35" s="56"/>
      <c r="E35" s="56"/>
      <c r="G35" s="56" t="s">
        <v>184</v>
      </c>
      <c r="H35" s="56"/>
      <c r="I35" s="56"/>
      <c r="J35" s="56"/>
      <c r="K35" s="56"/>
    </row>
    <row r="36" spans="1:11" x14ac:dyDescent="0.2">
      <c r="A36" t="s">
        <v>137</v>
      </c>
      <c r="B36" s="4" t="s">
        <v>29</v>
      </c>
      <c r="C36" s="20">
        <v>65</v>
      </c>
      <c r="D36" s="28" t="s">
        <v>104</v>
      </c>
      <c r="E36" s="22">
        <v>102</v>
      </c>
      <c r="G36" t="s">
        <v>172</v>
      </c>
      <c r="H36" s="4" t="s">
        <v>31</v>
      </c>
      <c r="I36" s="20">
        <v>72</v>
      </c>
      <c r="J36" s="28" t="s">
        <v>104</v>
      </c>
      <c r="K36" s="22">
        <v>58</v>
      </c>
    </row>
    <row r="37" spans="1:11" x14ac:dyDescent="0.2">
      <c r="A37" t="s">
        <v>4</v>
      </c>
      <c r="B37" s="4" t="s">
        <v>31</v>
      </c>
      <c r="C37" s="20">
        <v>83</v>
      </c>
      <c r="D37" s="28" t="s">
        <v>104</v>
      </c>
      <c r="E37" s="22">
        <v>76</v>
      </c>
      <c r="G37" t="s">
        <v>75</v>
      </c>
      <c r="H37" s="4" t="s">
        <v>31</v>
      </c>
      <c r="I37" s="20">
        <v>113</v>
      </c>
      <c r="J37" s="28" t="s">
        <v>104</v>
      </c>
      <c r="K37" s="22">
        <v>79</v>
      </c>
    </row>
    <row r="38" spans="1:11" x14ac:dyDescent="0.2">
      <c r="A38" t="s">
        <v>10</v>
      </c>
      <c r="B38" s="4" t="s">
        <v>29</v>
      </c>
      <c r="C38" s="20">
        <v>68</v>
      </c>
      <c r="D38" s="28" t="s">
        <v>104</v>
      </c>
      <c r="E38" s="22">
        <v>73</v>
      </c>
      <c r="G38" t="s">
        <v>173</v>
      </c>
      <c r="H38" s="4" t="s">
        <v>30</v>
      </c>
      <c r="I38" s="20">
        <v>71</v>
      </c>
      <c r="J38" s="28" t="s">
        <v>104</v>
      </c>
      <c r="K38" s="22">
        <v>71</v>
      </c>
    </row>
    <row r="39" spans="1:11" x14ac:dyDescent="0.2">
      <c r="A39" t="s">
        <v>174</v>
      </c>
      <c r="B39" s="4" t="s">
        <v>29</v>
      </c>
      <c r="C39" s="20">
        <v>76</v>
      </c>
      <c r="D39" s="28" t="s">
        <v>104</v>
      </c>
      <c r="E39" s="22">
        <v>93</v>
      </c>
      <c r="G39" t="s">
        <v>7</v>
      </c>
      <c r="H39" s="4" t="s">
        <v>29</v>
      </c>
      <c r="I39" s="20">
        <v>47</v>
      </c>
      <c r="J39" s="28" t="s">
        <v>104</v>
      </c>
      <c r="K39" s="22">
        <v>132</v>
      </c>
    </row>
    <row r="40" spans="1:11" x14ac:dyDescent="0.2">
      <c r="A40" t="s">
        <v>11</v>
      </c>
      <c r="B40" s="4" t="s">
        <v>29</v>
      </c>
      <c r="C40" s="20">
        <v>78</v>
      </c>
      <c r="D40" s="28" t="s">
        <v>104</v>
      </c>
      <c r="E40" s="22">
        <v>86</v>
      </c>
      <c r="G40" t="s">
        <v>137</v>
      </c>
      <c r="H40" s="4" t="s">
        <v>29</v>
      </c>
      <c r="I40" s="20">
        <v>85</v>
      </c>
      <c r="J40" s="28" t="s">
        <v>104</v>
      </c>
      <c r="K40" s="22">
        <v>90</v>
      </c>
    </row>
    <row r="41" spans="1:11" x14ac:dyDescent="0.2">
      <c r="A41" t="s">
        <v>75</v>
      </c>
      <c r="B41" s="4" t="s">
        <v>31</v>
      </c>
      <c r="C41" s="20">
        <v>72</v>
      </c>
      <c r="D41" s="28" t="s">
        <v>104</v>
      </c>
      <c r="E41" s="22">
        <v>63</v>
      </c>
      <c r="G41" t="s">
        <v>10</v>
      </c>
      <c r="H41" s="4" t="s">
        <v>29</v>
      </c>
      <c r="I41" s="20">
        <v>90</v>
      </c>
      <c r="J41" s="28" t="s">
        <v>104</v>
      </c>
      <c r="K41" s="22">
        <v>92</v>
      </c>
    </row>
    <row r="42" spans="1:11" x14ac:dyDescent="0.2">
      <c r="A42" t="s">
        <v>173</v>
      </c>
      <c r="B42" s="4" t="s">
        <v>29</v>
      </c>
      <c r="C42" s="20">
        <v>65</v>
      </c>
      <c r="D42" s="28" t="s">
        <v>104</v>
      </c>
      <c r="E42" s="22">
        <v>88</v>
      </c>
      <c r="G42" t="s">
        <v>3</v>
      </c>
      <c r="H42" s="4" t="s">
        <v>31</v>
      </c>
      <c r="I42" s="20">
        <v>92</v>
      </c>
      <c r="J42" s="28" t="s">
        <v>104</v>
      </c>
      <c r="K42" s="22">
        <v>45</v>
      </c>
    </row>
    <row r="43" spans="1:11" x14ac:dyDescent="0.2">
      <c r="A43" t="s">
        <v>7</v>
      </c>
      <c r="B43" s="4" t="s">
        <v>29</v>
      </c>
      <c r="C43" s="20">
        <v>86</v>
      </c>
      <c r="D43" s="28" t="s">
        <v>104</v>
      </c>
      <c r="E43" s="22">
        <v>108</v>
      </c>
      <c r="G43" t="s">
        <v>4</v>
      </c>
      <c r="H43" s="4" t="s">
        <v>29</v>
      </c>
      <c r="I43" s="20">
        <v>84</v>
      </c>
      <c r="J43" s="28" t="s">
        <v>104</v>
      </c>
      <c r="K43" s="22">
        <v>85</v>
      </c>
    </row>
    <row r="44" spans="1:11" x14ac:dyDescent="0.2">
      <c r="A44" t="s">
        <v>172</v>
      </c>
      <c r="B44" s="4" t="s">
        <v>29</v>
      </c>
      <c r="C44" s="20">
        <v>69</v>
      </c>
      <c r="D44" s="28" t="s">
        <v>104</v>
      </c>
      <c r="E44" s="22">
        <v>77</v>
      </c>
      <c r="G44" t="s">
        <v>2</v>
      </c>
      <c r="H44" s="4" t="s">
        <v>29</v>
      </c>
      <c r="I44" s="20">
        <v>54</v>
      </c>
      <c r="J44" s="28" t="s">
        <v>104</v>
      </c>
      <c r="K44" s="22">
        <v>76</v>
      </c>
    </row>
    <row r="45" spans="1:11" x14ac:dyDescent="0.2">
      <c r="A45" t="s">
        <v>9</v>
      </c>
      <c r="B45" s="4" t="s">
        <v>29</v>
      </c>
      <c r="C45" s="20">
        <v>93</v>
      </c>
      <c r="D45" s="28" t="s">
        <v>104</v>
      </c>
      <c r="E45" s="22">
        <v>97</v>
      </c>
      <c r="G45" t="s">
        <v>6</v>
      </c>
      <c r="H45" s="4" t="s">
        <v>31</v>
      </c>
      <c r="I45" s="20">
        <v>97</v>
      </c>
      <c r="J45" s="28" t="s">
        <v>104</v>
      </c>
      <c r="K45" s="22">
        <v>93</v>
      </c>
    </row>
    <row r="46" spans="1:11" x14ac:dyDescent="0.2">
      <c r="A46" t="s">
        <v>2</v>
      </c>
      <c r="B46" s="4" t="s">
        <v>31</v>
      </c>
      <c r="C46" s="20">
        <v>74</v>
      </c>
      <c r="D46" s="28" t="s">
        <v>104</v>
      </c>
      <c r="E46" s="22">
        <v>66</v>
      </c>
      <c r="G46" t="s">
        <v>14</v>
      </c>
      <c r="H46" s="4" t="s">
        <v>29</v>
      </c>
      <c r="I46" s="20">
        <v>93</v>
      </c>
      <c r="J46" s="28" t="s">
        <v>104</v>
      </c>
      <c r="K46" s="22">
        <v>102</v>
      </c>
    </row>
    <row r="47" spans="1:11" x14ac:dyDescent="0.2">
      <c r="A47" t="s">
        <v>14</v>
      </c>
      <c r="B47" s="4" t="s">
        <v>29</v>
      </c>
      <c r="C47" s="20">
        <v>62</v>
      </c>
      <c r="D47" s="28" t="s">
        <v>104</v>
      </c>
      <c r="E47" s="22">
        <v>78</v>
      </c>
      <c r="G47" t="s">
        <v>174</v>
      </c>
      <c r="H47" s="4" t="s">
        <v>29</v>
      </c>
      <c r="I47" s="20">
        <v>56</v>
      </c>
      <c r="J47" s="28" t="s">
        <v>104</v>
      </c>
      <c r="K47" s="22">
        <v>113</v>
      </c>
    </row>
    <row r="48" spans="1:11" x14ac:dyDescent="0.2">
      <c r="A48" t="s">
        <v>3</v>
      </c>
      <c r="B48" s="4" t="s">
        <v>31</v>
      </c>
      <c r="C48" s="20">
        <v>97</v>
      </c>
      <c r="D48" s="28" t="s">
        <v>104</v>
      </c>
      <c r="E48" s="22">
        <v>58</v>
      </c>
      <c r="G48" t="s">
        <v>11</v>
      </c>
      <c r="H48" s="4" t="s">
        <v>29</v>
      </c>
      <c r="I48" s="20">
        <v>75</v>
      </c>
      <c r="J48" s="28" t="s">
        <v>104</v>
      </c>
      <c r="K48" s="22">
        <v>89</v>
      </c>
    </row>
    <row r="49" spans="1:11" x14ac:dyDescent="0.2">
      <c r="C49" s="24">
        <f>SUM(C36:C48)</f>
        <v>988</v>
      </c>
      <c r="D49" s="28" t="s">
        <v>104</v>
      </c>
      <c r="E49" s="26">
        <f>SUM(E36:E48)</f>
        <v>1065</v>
      </c>
      <c r="I49" s="24">
        <f>SUM(I36:I48)</f>
        <v>1029</v>
      </c>
      <c r="J49" s="28" t="s">
        <v>104</v>
      </c>
      <c r="K49" s="26">
        <f>SUM(K36:K48)</f>
        <v>1125</v>
      </c>
    </row>
    <row r="51" spans="1:11" x14ac:dyDescent="0.2">
      <c r="A51" t="s">
        <v>41</v>
      </c>
      <c r="B51" s="55" t="s">
        <v>193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194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195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197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198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199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185</v>
      </c>
      <c r="B62" s="56"/>
      <c r="C62" s="56"/>
      <c r="D62" s="56"/>
      <c r="E62" s="56"/>
      <c r="G62" s="56" t="s">
        <v>186</v>
      </c>
      <c r="H62" s="56"/>
      <c r="I62" s="56"/>
      <c r="J62" s="56"/>
      <c r="K62" s="56"/>
    </row>
    <row r="63" spans="1:11" x14ac:dyDescent="0.2">
      <c r="A63" t="s">
        <v>11</v>
      </c>
      <c r="B63" s="4" t="s">
        <v>29</v>
      </c>
      <c r="C63" s="20">
        <v>55</v>
      </c>
      <c r="D63" s="28" t="s">
        <v>104</v>
      </c>
      <c r="E63" s="22">
        <v>90</v>
      </c>
      <c r="G63" t="s">
        <v>174</v>
      </c>
      <c r="H63" s="4" t="s">
        <v>31</v>
      </c>
      <c r="I63" s="20">
        <v>87</v>
      </c>
      <c r="J63" s="28" t="s">
        <v>104</v>
      </c>
      <c r="K63" s="22">
        <v>83</v>
      </c>
    </row>
    <row r="64" spans="1:11" x14ac:dyDescent="0.2">
      <c r="A64" t="s">
        <v>7</v>
      </c>
      <c r="B64" s="4" t="s">
        <v>31</v>
      </c>
      <c r="C64" s="20">
        <v>104</v>
      </c>
      <c r="D64" s="28" t="s">
        <v>104</v>
      </c>
      <c r="E64" s="22">
        <v>71</v>
      </c>
      <c r="G64" t="s">
        <v>9</v>
      </c>
      <c r="H64" s="4" t="s">
        <v>29</v>
      </c>
      <c r="I64" s="20">
        <v>79</v>
      </c>
      <c r="J64" s="28" t="s">
        <v>104</v>
      </c>
      <c r="K64" s="22">
        <v>113</v>
      </c>
    </row>
    <row r="65" spans="1:11" x14ac:dyDescent="0.2">
      <c r="A65" t="s">
        <v>6</v>
      </c>
      <c r="B65" s="4" t="s">
        <v>31</v>
      </c>
      <c r="C65" s="20">
        <v>73</v>
      </c>
      <c r="D65" s="28" t="s">
        <v>104</v>
      </c>
      <c r="E65" s="22">
        <v>68</v>
      </c>
      <c r="G65" t="s">
        <v>2</v>
      </c>
      <c r="H65" s="4" t="s">
        <v>31</v>
      </c>
      <c r="I65" s="20">
        <v>117</v>
      </c>
      <c r="J65" s="28" t="s">
        <v>104</v>
      </c>
      <c r="K65" s="22">
        <v>72</v>
      </c>
    </row>
    <row r="66" spans="1:11" x14ac:dyDescent="0.2">
      <c r="A66" t="s">
        <v>14</v>
      </c>
      <c r="B66" s="4" t="s">
        <v>29</v>
      </c>
      <c r="C66" s="20">
        <v>76</v>
      </c>
      <c r="D66" s="28" t="s">
        <v>104</v>
      </c>
      <c r="E66" s="22">
        <v>98</v>
      </c>
      <c r="G66" t="s">
        <v>4</v>
      </c>
      <c r="H66" s="4" t="s">
        <v>29</v>
      </c>
      <c r="I66" s="20">
        <v>67</v>
      </c>
      <c r="J66" s="28" t="s">
        <v>104</v>
      </c>
      <c r="K66" s="22">
        <v>77</v>
      </c>
    </row>
    <row r="67" spans="1:11" x14ac:dyDescent="0.2">
      <c r="A67" t="s">
        <v>3</v>
      </c>
      <c r="B67" s="4" t="s">
        <v>29</v>
      </c>
      <c r="C67" s="20">
        <v>63</v>
      </c>
      <c r="D67" s="28" t="s">
        <v>104</v>
      </c>
      <c r="E67" s="22">
        <v>82</v>
      </c>
      <c r="G67" t="s">
        <v>173</v>
      </c>
      <c r="H67" s="4" t="s">
        <v>29</v>
      </c>
      <c r="I67" s="20">
        <v>58</v>
      </c>
      <c r="J67" s="28" t="s">
        <v>104</v>
      </c>
      <c r="K67" s="22">
        <v>97</v>
      </c>
    </row>
    <row r="68" spans="1:11" x14ac:dyDescent="0.2">
      <c r="A68" t="s">
        <v>9</v>
      </c>
      <c r="B68" s="4" t="s">
        <v>31</v>
      </c>
      <c r="C68" s="20">
        <v>92</v>
      </c>
      <c r="D68" s="28" t="s">
        <v>104</v>
      </c>
      <c r="E68" s="22">
        <v>90</v>
      </c>
      <c r="G68" t="s">
        <v>6</v>
      </c>
      <c r="H68" s="4" t="s">
        <v>29</v>
      </c>
      <c r="I68" s="20">
        <v>63</v>
      </c>
      <c r="J68" s="28" t="s">
        <v>104</v>
      </c>
      <c r="K68" s="22">
        <v>72</v>
      </c>
    </row>
    <row r="69" spans="1:11" x14ac:dyDescent="0.2">
      <c r="A69" t="s">
        <v>75</v>
      </c>
      <c r="B69" s="4" t="s">
        <v>29</v>
      </c>
      <c r="C69" s="20">
        <v>41</v>
      </c>
      <c r="D69" s="28" t="s">
        <v>104</v>
      </c>
      <c r="E69" s="22">
        <v>89</v>
      </c>
      <c r="G69" t="s">
        <v>10</v>
      </c>
      <c r="H69" s="4" t="s">
        <v>31</v>
      </c>
      <c r="I69" s="20">
        <v>89</v>
      </c>
      <c r="J69" s="28" t="s">
        <v>104</v>
      </c>
      <c r="K69" s="22">
        <v>41</v>
      </c>
    </row>
    <row r="70" spans="1:11" x14ac:dyDescent="0.2">
      <c r="A70" t="s">
        <v>174</v>
      </c>
      <c r="B70" s="4" t="s">
        <v>31</v>
      </c>
      <c r="C70" s="20">
        <v>83</v>
      </c>
      <c r="D70" s="28" t="s">
        <v>104</v>
      </c>
      <c r="E70" s="22">
        <v>58</v>
      </c>
      <c r="G70" t="s">
        <v>137</v>
      </c>
      <c r="H70" s="4" t="s">
        <v>31</v>
      </c>
      <c r="I70" s="20">
        <v>72</v>
      </c>
      <c r="J70" s="28" t="s">
        <v>104</v>
      </c>
      <c r="K70" s="22">
        <v>47</v>
      </c>
    </row>
    <row r="71" spans="1:11" x14ac:dyDescent="0.2">
      <c r="A71" t="s">
        <v>137</v>
      </c>
      <c r="B71" s="4" t="s">
        <v>31</v>
      </c>
      <c r="C71" s="20">
        <v>84</v>
      </c>
      <c r="D71" s="28" t="s">
        <v>104</v>
      </c>
      <c r="E71" s="22">
        <v>67</v>
      </c>
      <c r="G71" t="s">
        <v>3</v>
      </c>
      <c r="H71" s="4" t="s">
        <v>29</v>
      </c>
      <c r="I71" s="20">
        <v>54</v>
      </c>
      <c r="J71" s="28" t="s">
        <v>104</v>
      </c>
      <c r="K71" s="22">
        <v>83</v>
      </c>
    </row>
    <row r="72" spans="1:11" x14ac:dyDescent="0.2">
      <c r="A72" t="s">
        <v>4</v>
      </c>
      <c r="B72" s="4" t="s">
        <v>29</v>
      </c>
      <c r="C72" s="20">
        <v>35</v>
      </c>
      <c r="D72" s="28" t="s">
        <v>104</v>
      </c>
      <c r="E72" s="22">
        <v>79</v>
      </c>
      <c r="G72" t="s">
        <v>172</v>
      </c>
      <c r="H72" s="4" t="s">
        <v>31</v>
      </c>
      <c r="I72" s="20">
        <v>107</v>
      </c>
      <c r="J72" s="28" t="s">
        <v>104</v>
      </c>
      <c r="K72" s="22">
        <v>106</v>
      </c>
    </row>
    <row r="73" spans="1:11" x14ac:dyDescent="0.2">
      <c r="A73" t="s">
        <v>172</v>
      </c>
      <c r="B73" s="4" t="s">
        <v>31</v>
      </c>
      <c r="C73" s="20">
        <v>100</v>
      </c>
      <c r="D73" s="28" t="s">
        <v>104</v>
      </c>
      <c r="E73" s="22">
        <v>70</v>
      </c>
      <c r="G73" t="s">
        <v>7</v>
      </c>
      <c r="H73" s="4" t="s">
        <v>31</v>
      </c>
      <c r="I73" s="20">
        <v>75</v>
      </c>
      <c r="J73" s="28" t="s">
        <v>104</v>
      </c>
      <c r="K73" s="22">
        <v>65</v>
      </c>
    </row>
    <row r="74" spans="1:11" x14ac:dyDescent="0.2">
      <c r="A74" t="s">
        <v>2</v>
      </c>
      <c r="B74" s="4" t="s">
        <v>29</v>
      </c>
      <c r="C74" s="20">
        <v>80</v>
      </c>
      <c r="D74" s="28" t="s">
        <v>104</v>
      </c>
      <c r="E74" s="22">
        <v>92</v>
      </c>
      <c r="G74" t="s">
        <v>11</v>
      </c>
      <c r="H74" s="4" t="s">
        <v>30</v>
      </c>
      <c r="I74" s="20">
        <v>92</v>
      </c>
      <c r="J74" s="28" t="s">
        <v>104</v>
      </c>
      <c r="K74" s="22">
        <v>92</v>
      </c>
    </row>
    <row r="75" spans="1:11" x14ac:dyDescent="0.2">
      <c r="A75" t="s">
        <v>173</v>
      </c>
      <c r="B75" s="4" t="s">
        <v>31</v>
      </c>
      <c r="C75" s="20">
        <v>131</v>
      </c>
      <c r="D75" s="28" t="s">
        <v>104</v>
      </c>
      <c r="E75" s="22">
        <v>117</v>
      </c>
      <c r="G75" t="s">
        <v>14</v>
      </c>
      <c r="H75" s="4" t="s">
        <v>29</v>
      </c>
      <c r="I75" s="20">
        <v>73</v>
      </c>
      <c r="J75" s="28" t="s">
        <v>104</v>
      </c>
      <c r="K75" s="22">
        <v>85</v>
      </c>
    </row>
    <row r="76" spans="1:11" x14ac:dyDescent="0.2">
      <c r="C76" s="24">
        <f>SUM(C63:C75)</f>
        <v>1017</v>
      </c>
      <c r="D76" s="28" t="s">
        <v>104</v>
      </c>
      <c r="E76" s="26">
        <f>SUM(E63:E75)</f>
        <v>1071</v>
      </c>
      <c r="I76" s="24">
        <f>SUM(I63:I75)</f>
        <v>1033</v>
      </c>
      <c r="J76" s="28" t="s">
        <v>104</v>
      </c>
      <c r="K76" s="26">
        <f>SUM(K63:K75)</f>
        <v>1033</v>
      </c>
    </row>
    <row r="77" spans="1:11" x14ac:dyDescent="0.2">
      <c r="A77" s="56" t="s">
        <v>187</v>
      </c>
      <c r="B77" s="56"/>
      <c r="C77" s="56"/>
      <c r="D77" s="56"/>
      <c r="E77" s="56"/>
      <c r="G77" s="56" t="s">
        <v>188</v>
      </c>
      <c r="H77" s="56"/>
      <c r="I77" s="56"/>
      <c r="J77" s="56"/>
      <c r="K77" s="56"/>
    </row>
    <row r="78" spans="1:11" x14ac:dyDescent="0.2">
      <c r="A78" t="s">
        <v>3</v>
      </c>
      <c r="B78" s="4" t="s">
        <v>29</v>
      </c>
      <c r="C78" s="20">
        <v>68</v>
      </c>
      <c r="D78" s="28" t="s">
        <v>104</v>
      </c>
      <c r="E78" s="22">
        <v>71</v>
      </c>
      <c r="G78" t="s">
        <v>9</v>
      </c>
      <c r="H78" s="4" t="s">
        <v>29</v>
      </c>
      <c r="I78" s="20">
        <v>58</v>
      </c>
      <c r="J78" s="28" t="s">
        <v>104</v>
      </c>
      <c r="K78" s="22">
        <v>72</v>
      </c>
    </row>
    <row r="79" spans="1:11" x14ac:dyDescent="0.2">
      <c r="A79" t="s">
        <v>174</v>
      </c>
      <c r="B79" s="4" t="s">
        <v>31</v>
      </c>
      <c r="C79" s="20">
        <v>74</v>
      </c>
      <c r="D79" s="28" t="s">
        <v>104</v>
      </c>
      <c r="E79" s="22">
        <v>61</v>
      </c>
      <c r="G79" t="s">
        <v>137</v>
      </c>
      <c r="H79" s="4" t="s">
        <v>29</v>
      </c>
      <c r="I79" s="20">
        <v>70</v>
      </c>
      <c r="J79" s="28" t="s">
        <v>104</v>
      </c>
      <c r="K79" s="22">
        <v>111</v>
      </c>
    </row>
    <row r="80" spans="1:11" x14ac:dyDescent="0.2">
      <c r="A80" t="s">
        <v>9</v>
      </c>
      <c r="B80" s="4" t="s">
        <v>30</v>
      </c>
      <c r="C80" s="20">
        <v>71</v>
      </c>
      <c r="D80" s="28" t="s">
        <v>104</v>
      </c>
      <c r="E80" s="22">
        <v>71</v>
      </c>
      <c r="G80" t="s">
        <v>14</v>
      </c>
      <c r="H80" s="4" t="s">
        <v>31</v>
      </c>
      <c r="I80" s="20">
        <v>66</v>
      </c>
      <c r="J80" s="28" t="s">
        <v>104</v>
      </c>
      <c r="K80" s="22">
        <v>59</v>
      </c>
    </row>
    <row r="81" spans="1:11" x14ac:dyDescent="0.2">
      <c r="A81" t="s">
        <v>2</v>
      </c>
      <c r="B81" s="4" t="s">
        <v>29</v>
      </c>
      <c r="C81" s="20">
        <v>40</v>
      </c>
      <c r="D81" s="28" t="s">
        <v>104</v>
      </c>
      <c r="E81" s="22">
        <v>93</v>
      </c>
      <c r="G81" t="s">
        <v>3</v>
      </c>
      <c r="H81" s="4" t="s">
        <v>31</v>
      </c>
      <c r="I81" s="20">
        <v>82</v>
      </c>
      <c r="J81" s="28" t="s">
        <v>104</v>
      </c>
      <c r="K81" s="22">
        <v>68</v>
      </c>
    </row>
    <row r="82" spans="1:11" x14ac:dyDescent="0.2">
      <c r="A82" t="s">
        <v>75</v>
      </c>
      <c r="B82" s="4" t="s">
        <v>31</v>
      </c>
      <c r="C82" s="20">
        <v>97</v>
      </c>
      <c r="D82" s="28" t="s">
        <v>104</v>
      </c>
      <c r="E82" s="22">
        <v>58</v>
      </c>
      <c r="G82" t="s">
        <v>4</v>
      </c>
      <c r="H82" s="4" t="s">
        <v>29</v>
      </c>
      <c r="I82" s="20">
        <v>82</v>
      </c>
      <c r="J82" s="28" t="s">
        <v>104</v>
      </c>
      <c r="K82" s="22">
        <v>95</v>
      </c>
    </row>
    <row r="83" spans="1:11" x14ac:dyDescent="0.2">
      <c r="A83" t="s">
        <v>4</v>
      </c>
      <c r="B83" s="4" t="s">
        <v>29</v>
      </c>
      <c r="C83" s="20">
        <v>75</v>
      </c>
      <c r="D83" s="28" t="s">
        <v>104</v>
      </c>
      <c r="E83" s="22">
        <v>83</v>
      </c>
      <c r="G83" t="s">
        <v>2</v>
      </c>
      <c r="H83" s="4" t="s">
        <v>29</v>
      </c>
      <c r="I83" s="20">
        <v>53</v>
      </c>
      <c r="J83" s="28" t="s">
        <v>104</v>
      </c>
      <c r="K83" s="22">
        <v>82</v>
      </c>
    </row>
    <row r="84" spans="1:11" x14ac:dyDescent="0.2">
      <c r="A84" t="s">
        <v>6</v>
      </c>
      <c r="B84" s="4" t="s">
        <v>31</v>
      </c>
      <c r="C84" s="20">
        <v>88</v>
      </c>
      <c r="D84" s="28" t="s">
        <v>104</v>
      </c>
      <c r="E84" s="22">
        <v>65</v>
      </c>
      <c r="G84" t="s">
        <v>174</v>
      </c>
      <c r="H84" s="4" t="s">
        <v>31</v>
      </c>
      <c r="I84" s="20">
        <v>122</v>
      </c>
      <c r="J84" s="28" t="s">
        <v>104</v>
      </c>
      <c r="K84" s="22">
        <v>52</v>
      </c>
    </row>
    <row r="85" spans="1:11" x14ac:dyDescent="0.2">
      <c r="A85" t="s">
        <v>14</v>
      </c>
      <c r="B85" s="4" t="s">
        <v>29</v>
      </c>
      <c r="C85" s="20">
        <v>68</v>
      </c>
      <c r="D85" s="28" t="s">
        <v>104</v>
      </c>
      <c r="E85" s="22">
        <v>79</v>
      </c>
      <c r="G85" t="s">
        <v>11</v>
      </c>
      <c r="H85" s="4" t="s">
        <v>29</v>
      </c>
      <c r="I85" s="20">
        <v>93</v>
      </c>
      <c r="J85" s="28" t="s">
        <v>104</v>
      </c>
      <c r="K85" s="22">
        <v>101</v>
      </c>
    </row>
    <row r="86" spans="1:11" x14ac:dyDescent="0.2">
      <c r="A86" t="s">
        <v>11</v>
      </c>
      <c r="B86" s="4" t="s">
        <v>29</v>
      </c>
      <c r="C86" s="20">
        <v>85</v>
      </c>
      <c r="D86" s="28" t="s">
        <v>104</v>
      </c>
      <c r="E86" s="22">
        <v>129</v>
      </c>
      <c r="G86" t="s">
        <v>6</v>
      </c>
      <c r="H86" s="4" t="s">
        <v>31</v>
      </c>
      <c r="I86" s="20">
        <v>77</v>
      </c>
      <c r="J86" s="28" t="s">
        <v>104</v>
      </c>
      <c r="K86" s="22">
        <v>69</v>
      </c>
    </row>
    <row r="87" spans="1:11" x14ac:dyDescent="0.2">
      <c r="A87" t="s">
        <v>7</v>
      </c>
      <c r="B87" s="4" t="s">
        <v>31</v>
      </c>
      <c r="C87" s="20">
        <v>127</v>
      </c>
      <c r="D87" s="28" t="s">
        <v>104</v>
      </c>
      <c r="E87" s="22">
        <v>82</v>
      </c>
      <c r="G87" t="s">
        <v>75</v>
      </c>
      <c r="H87" s="4" t="s">
        <v>29</v>
      </c>
      <c r="I87" s="20">
        <v>106</v>
      </c>
      <c r="J87" s="28" t="s">
        <v>104</v>
      </c>
      <c r="K87" s="22">
        <v>107</v>
      </c>
    </row>
    <row r="88" spans="1:11" x14ac:dyDescent="0.2">
      <c r="A88" t="s">
        <v>137</v>
      </c>
      <c r="B88" s="4" t="s">
        <v>29</v>
      </c>
      <c r="C88" s="20">
        <v>61</v>
      </c>
      <c r="D88" s="28" t="s">
        <v>104</v>
      </c>
      <c r="E88" s="22">
        <v>73</v>
      </c>
      <c r="G88" t="s">
        <v>10</v>
      </c>
      <c r="H88" s="4" t="s">
        <v>29</v>
      </c>
      <c r="I88" s="20">
        <v>70</v>
      </c>
      <c r="J88" s="28" t="s">
        <v>104</v>
      </c>
      <c r="K88" s="22">
        <v>100</v>
      </c>
    </row>
    <row r="89" spans="1:11" x14ac:dyDescent="0.2">
      <c r="A89" t="s">
        <v>172</v>
      </c>
      <c r="B89" s="4" t="s">
        <v>29</v>
      </c>
      <c r="C89" s="20">
        <v>63</v>
      </c>
      <c r="D89" s="28" t="s">
        <v>104</v>
      </c>
      <c r="E89" s="22">
        <v>95</v>
      </c>
      <c r="G89" t="s">
        <v>173</v>
      </c>
      <c r="H89" s="4" t="s">
        <v>31</v>
      </c>
      <c r="I89" s="20">
        <v>95</v>
      </c>
      <c r="J89" s="28" t="s">
        <v>104</v>
      </c>
      <c r="K89" s="22">
        <v>63</v>
      </c>
    </row>
    <row r="90" spans="1:11" x14ac:dyDescent="0.2">
      <c r="A90" t="s">
        <v>10</v>
      </c>
      <c r="B90" s="4" t="s">
        <v>29</v>
      </c>
      <c r="C90" s="20">
        <v>117</v>
      </c>
      <c r="D90" s="28" t="s">
        <v>104</v>
      </c>
      <c r="E90" s="22">
        <v>131</v>
      </c>
      <c r="G90" t="s">
        <v>7</v>
      </c>
      <c r="H90" s="4" t="s">
        <v>31</v>
      </c>
      <c r="I90" s="20">
        <v>109</v>
      </c>
      <c r="J90" s="28" t="s">
        <v>104</v>
      </c>
      <c r="K90" s="22">
        <v>85</v>
      </c>
    </row>
    <row r="91" spans="1:11" x14ac:dyDescent="0.2">
      <c r="C91" s="24">
        <f>SUM(C78:C90)</f>
        <v>1034</v>
      </c>
      <c r="D91" s="28" t="s">
        <v>104</v>
      </c>
      <c r="E91" s="26">
        <f>SUM(E78:E90)</f>
        <v>1091</v>
      </c>
      <c r="I91" s="24">
        <f>SUM(I78:I90)</f>
        <v>1083</v>
      </c>
      <c r="J91" s="28" t="s">
        <v>104</v>
      </c>
      <c r="K91" s="26">
        <f>SUM(K78:K90)</f>
        <v>1064</v>
      </c>
    </row>
    <row r="92" spans="1:11" x14ac:dyDescent="0.2">
      <c r="A92" s="56" t="s">
        <v>189</v>
      </c>
      <c r="B92" s="56"/>
      <c r="C92" s="56"/>
      <c r="D92" s="56"/>
      <c r="E92" s="56"/>
      <c r="G92" s="56" t="s">
        <v>190</v>
      </c>
      <c r="H92" s="56"/>
      <c r="I92" s="56"/>
      <c r="J92" s="56"/>
      <c r="K92" s="56"/>
    </row>
    <row r="93" spans="1:11" x14ac:dyDescent="0.2">
      <c r="A93" t="s">
        <v>7</v>
      </c>
      <c r="B93" s="4" t="s">
        <v>29</v>
      </c>
      <c r="C93" s="20">
        <v>88</v>
      </c>
      <c r="D93" s="28" t="s">
        <v>104</v>
      </c>
      <c r="E93" s="22">
        <v>90</v>
      </c>
      <c r="G93" t="s">
        <v>75</v>
      </c>
      <c r="H93" s="4" t="s">
        <v>29</v>
      </c>
      <c r="I93" s="20">
        <v>83</v>
      </c>
      <c r="J93" s="28" t="s">
        <v>104</v>
      </c>
      <c r="K93" s="22">
        <v>87</v>
      </c>
    </row>
    <row r="94" spans="1:11" x14ac:dyDescent="0.2">
      <c r="A94" t="s">
        <v>3</v>
      </c>
      <c r="B94" s="4" t="s">
        <v>31</v>
      </c>
      <c r="C94" s="20">
        <v>102</v>
      </c>
      <c r="D94" s="28" t="s">
        <v>104</v>
      </c>
      <c r="E94" s="22">
        <v>85</v>
      </c>
      <c r="G94" t="s">
        <v>173</v>
      </c>
      <c r="H94" s="4" t="s">
        <v>29</v>
      </c>
      <c r="I94" s="20">
        <v>61</v>
      </c>
      <c r="J94" s="28" t="s">
        <v>104</v>
      </c>
      <c r="K94" s="22">
        <v>74</v>
      </c>
    </row>
    <row r="95" spans="1:11" x14ac:dyDescent="0.2">
      <c r="A95" t="s">
        <v>172</v>
      </c>
      <c r="B95" s="4" t="s">
        <v>29</v>
      </c>
      <c r="C95" s="20">
        <v>59</v>
      </c>
      <c r="D95" s="28" t="s">
        <v>104</v>
      </c>
      <c r="E95" s="22">
        <v>66</v>
      </c>
      <c r="G95" t="s">
        <v>137</v>
      </c>
      <c r="H95" s="4" t="s">
        <v>31</v>
      </c>
      <c r="I95" s="20">
        <v>84</v>
      </c>
      <c r="J95" s="28" t="s">
        <v>104</v>
      </c>
      <c r="K95" s="22">
        <v>45</v>
      </c>
    </row>
    <row r="96" spans="1:11" x14ac:dyDescent="0.2">
      <c r="A96" t="s">
        <v>10</v>
      </c>
      <c r="B96" s="4" t="s">
        <v>31</v>
      </c>
      <c r="C96" s="20">
        <v>98</v>
      </c>
      <c r="D96" s="28" t="s">
        <v>104</v>
      </c>
      <c r="E96" s="22">
        <v>76</v>
      </c>
      <c r="G96" t="s">
        <v>6</v>
      </c>
      <c r="H96" s="4" t="s">
        <v>31</v>
      </c>
      <c r="I96" s="20">
        <v>93</v>
      </c>
      <c r="J96" s="28" t="s">
        <v>104</v>
      </c>
      <c r="K96" s="22">
        <v>76</v>
      </c>
    </row>
    <row r="97" spans="1:11" x14ac:dyDescent="0.2">
      <c r="A97" t="s">
        <v>174</v>
      </c>
      <c r="B97" s="4" t="s">
        <v>31</v>
      </c>
      <c r="C97" s="20">
        <v>103</v>
      </c>
      <c r="D97" s="28" t="s">
        <v>104</v>
      </c>
      <c r="E97" s="22">
        <v>43</v>
      </c>
      <c r="G97" t="s">
        <v>14</v>
      </c>
      <c r="H97" s="4" t="s">
        <v>29</v>
      </c>
      <c r="I97" s="20">
        <v>43</v>
      </c>
      <c r="J97" s="28" t="s">
        <v>104</v>
      </c>
      <c r="K97" s="22">
        <v>103</v>
      </c>
    </row>
    <row r="98" spans="1:11" x14ac:dyDescent="0.2">
      <c r="A98" t="s">
        <v>137</v>
      </c>
      <c r="B98" s="4" t="s">
        <v>31</v>
      </c>
      <c r="C98" s="20">
        <v>79</v>
      </c>
      <c r="D98" s="28" t="s">
        <v>104</v>
      </c>
      <c r="E98" s="22">
        <v>61</v>
      </c>
      <c r="G98" t="s">
        <v>11</v>
      </c>
      <c r="H98" s="4" t="s">
        <v>29</v>
      </c>
      <c r="I98" s="20">
        <v>57</v>
      </c>
      <c r="J98" s="28" t="s">
        <v>104</v>
      </c>
      <c r="K98" s="22">
        <v>112</v>
      </c>
    </row>
    <row r="99" spans="1:11" x14ac:dyDescent="0.2">
      <c r="A99" t="s">
        <v>2</v>
      </c>
      <c r="B99" s="4" t="s">
        <v>31</v>
      </c>
      <c r="C99" s="20">
        <v>72</v>
      </c>
      <c r="D99" s="28" t="s">
        <v>104</v>
      </c>
      <c r="E99" s="22">
        <v>56</v>
      </c>
      <c r="G99" t="s">
        <v>172</v>
      </c>
      <c r="H99" s="4" t="s">
        <v>29</v>
      </c>
      <c r="I99" s="20">
        <v>52</v>
      </c>
      <c r="J99" s="28" t="s">
        <v>104</v>
      </c>
      <c r="K99" s="22">
        <v>122</v>
      </c>
    </row>
    <row r="100" spans="1:11" x14ac:dyDescent="0.2">
      <c r="A100" t="s">
        <v>173</v>
      </c>
      <c r="B100" s="4" t="s">
        <v>31</v>
      </c>
      <c r="C100" s="20">
        <v>79</v>
      </c>
      <c r="D100" s="28" t="s">
        <v>104</v>
      </c>
      <c r="E100" s="22">
        <v>68</v>
      </c>
      <c r="G100" t="s">
        <v>10</v>
      </c>
      <c r="H100" s="4" t="s">
        <v>29</v>
      </c>
      <c r="I100" s="20">
        <v>58</v>
      </c>
      <c r="J100" s="28" t="s">
        <v>104</v>
      </c>
      <c r="K100" s="22">
        <v>83</v>
      </c>
    </row>
    <row r="101" spans="1:11" x14ac:dyDescent="0.2">
      <c r="A101" t="s">
        <v>4</v>
      </c>
      <c r="B101" s="4" t="s">
        <v>31</v>
      </c>
      <c r="C101" s="20">
        <v>112</v>
      </c>
      <c r="D101" s="28" t="s">
        <v>104</v>
      </c>
      <c r="E101" s="22">
        <v>97</v>
      </c>
      <c r="G101" t="s">
        <v>7</v>
      </c>
      <c r="H101" s="4" t="s">
        <v>29</v>
      </c>
      <c r="I101" s="20">
        <v>59</v>
      </c>
      <c r="J101" s="28" t="s">
        <v>104</v>
      </c>
      <c r="K101" s="22">
        <v>82</v>
      </c>
    </row>
    <row r="102" spans="1:11" x14ac:dyDescent="0.2">
      <c r="A102" t="s">
        <v>11</v>
      </c>
      <c r="B102" s="4" t="s">
        <v>31</v>
      </c>
      <c r="C102" s="20">
        <v>99</v>
      </c>
      <c r="D102" s="28" t="s">
        <v>104</v>
      </c>
      <c r="E102" s="22">
        <v>72</v>
      </c>
      <c r="G102" t="s">
        <v>3</v>
      </c>
      <c r="H102" s="4" t="s">
        <v>29</v>
      </c>
      <c r="I102" s="20">
        <v>43</v>
      </c>
      <c r="J102" s="28" t="s">
        <v>104</v>
      </c>
      <c r="K102" s="22">
        <v>64</v>
      </c>
    </row>
    <row r="103" spans="1:11" x14ac:dyDescent="0.2">
      <c r="A103" t="s">
        <v>9</v>
      </c>
      <c r="B103" s="4" t="s">
        <v>31</v>
      </c>
      <c r="C103" s="20">
        <v>102</v>
      </c>
      <c r="D103" s="28" t="s">
        <v>104</v>
      </c>
      <c r="E103" s="22">
        <v>93</v>
      </c>
      <c r="G103" t="s">
        <v>4</v>
      </c>
      <c r="H103" s="4" t="s">
        <v>29</v>
      </c>
      <c r="I103" s="20">
        <v>91</v>
      </c>
      <c r="J103" s="28" t="s">
        <v>104</v>
      </c>
      <c r="K103" s="22">
        <v>129</v>
      </c>
    </row>
    <row r="104" spans="1:11" x14ac:dyDescent="0.2">
      <c r="A104" t="s">
        <v>6</v>
      </c>
      <c r="B104" s="4" t="s">
        <v>31</v>
      </c>
      <c r="C104" s="20">
        <v>78</v>
      </c>
      <c r="D104" s="28" t="s">
        <v>104</v>
      </c>
      <c r="E104" s="22">
        <v>62</v>
      </c>
      <c r="G104" t="s">
        <v>9</v>
      </c>
      <c r="H104" s="4" t="s">
        <v>31</v>
      </c>
      <c r="I104" s="20">
        <v>113</v>
      </c>
      <c r="J104" s="28" t="s">
        <v>104</v>
      </c>
      <c r="K104" s="22">
        <v>56</v>
      </c>
    </row>
    <row r="105" spans="1:11" x14ac:dyDescent="0.2">
      <c r="A105" t="s">
        <v>75</v>
      </c>
      <c r="B105" s="4" t="s">
        <v>31</v>
      </c>
      <c r="C105" s="20">
        <v>85</v>
      </c>
      <c r="D105" s="28" t="s">
        <v>104</v>
      </c>
      <c r="E105" s="22">
        <v>73</v>
      </c>
      <c r="G105" t="s">
        <v>2</v>
      </c>
      <c r="H105" s="4" t="s">
        <v>31</v>
      </c>
      <c r="I105" s="20">
        <v>96</v>
      </c>
      <c r="J105" s="28" t="s">
        <v>104</v>
      </c>
      <c r="K105" s="22">
        <v>88</v>
      </c>
    </row>
    <row r="106" spans="1:11" x14ac:dyDescent="0.2">
      <c r="C106" s="24">
        <f>SUM(C93:C105)</f>
        <v>1156</v>
      </c>
      <c r="D106" s="28" t="s">
        <v>104</v>
      </c>
      <c r="E106" s="26">
        <f>SUM(E93:E105)</f>
        <v>942</v>
      </c>
      <c r="I106" s="24">
        <f>SUM(I93:I105)</f>
        <v>933</v>
      </c>
      <c r="J106" s="28" t="s">
        <v>104</v>
      </c>
      <c r="K106" s="26">
        <f>SUM(K93:K105)</f>
        <v>1121</v>
      </c>
    </row>
    <row r="107" spans="1:11" x14ac:dyDescent="0.2">
      <c r="A107" s="56" t="s">
        <v>191</v>
      </c>
      <c r="B107" s="56"/>
      <c r="C107" s="56"/>
      <c r="D107" s="56"/>
      <c r="E107" s="56"/>
      <c r="G107" s="56" t="s">
        <v>192</v>
      </c>
      <c r="H107" s="56"/>
      <c r="I107" s="56"/>
      <c r="J107" s="56"/>
      <c r="K107" s="56"/>
    </row>
    <row r="108" spans="1:11" x14ac:dyDescent="0.2">
      <c r="A108" t="s">
        <v>10</v>
      </c>
      <c r="B108" s="4" t="s">
        <v>31</v>
      </c>
      <c r="C108" s="20">
        <v>90</v>
      </c>
      <c r="D108" s="28" t="s">
        <v>104</v>
      </c>
      <c r="E108" s="22">
        <v>55</v>
      </c>
      <c r="G108" t="s">
        <v>6</v>
      </c>
      <c r="H108" s="4" t="s">
        <v>31</v>
      </c>
      <c r="I108" s="20">
        <v>102</v>
      </c>
      <c r="J108" s="28" t="s">
        <v>104</v>
      </c>
      <c r="K108" s="22">
        <v>65</v>
      </c>
    </row>
    <row r="109" spans="1:11" x14ac:dyDescent="0.2">
      <c r="A109" t="s">
        <v>2</v>
      </c>
      <c r="B109" s="4" t="s">
        <v>29</v>
      </c>
      <c r="C109" s="20">
        <v>83</v>
      </c>
      <c r="D109" s="28" t="s">
        <v>104</v>
      </c>
      <c r="E109" s="22">
        <v>99</v>
      </c>
      <c r="G109" t="s">
        <v>172</v>
      </c>
      <c r="H109" s="4" t="s">
        <v>31</v>
      </c>
      <c r="I109" s="20">
        <v>111</v>
      </c>
      <c r="J109" s="28" t="s">
        <v>104</v>
      </c>
      <c r="K109" s="22">
        <v>70</v>
      </c>
    </row>
    <row r="110" spans="1:11" x14ac:dyDescent="0.2">
      <c r="A110" t="s">
        <v>7</v>
      </c>
      <c r="B110" s="4" t="s">
        <v>29</v>
      </c>
      <c r="C110" s="20">
        <v>54</v>
      </c>
      <c r="D110" s="28" t="s">
        <v>104</v>
      </c>
      <c r="E110" s="22">
        <v>61</v>
      </c>
      <c r="G110" t="s">
        <v>174</v>
      </c>
      <c r="H110" s="4" t="s">
        <v>29</v>
      </c>
      <c r="I110" s="20">
        <v>45</v>
      </c>
      <c r="J110" s="28" t="s">
        <v>104</v>
      </c>
      <c r="K110" s="22">
        <v>84</v>
      </c>
    </row>
    <row r="111" spans="1:11" x14ac:dyDescent="0.2">
      <c r="A111" t="s">
        <v>137</v>
      </c>
      <c r="B111" s="4" t="s">
        <v>31</v>
      </c>
      <c r="C111" s="20">
        <v>103</v>
      </c>
      <c r="D111" s="28" t="s">
        <v>104</v>
      </c>
      <c r="E111" s="22">
        <v>69</v>
      </c>
      <c r="G111" t="s">
        <v>11</v>
      </c>
      <c r="H111" s="4" t="s">
        <v>29</v>
      </c>
      <c r="I111" s="20">
        <v>69</v>
      </c>
      <c r="J111" s="28" t="s">
        <v>104</v>
      </c>
      <c r="K111" s="22">
        <v>103</v>
      </c>
    </row>
    <row r="112" spans="1:11" x14ac:dyDescent="0.2">
      <c r="A112" t="s">
        <v>6</v>
      </c>
      <c r="B112" s="4" t="s">
        <v>31</v>
      </c>
      <c r="C112" s="20">
        <v>86</v>
      </c>
      <c r="D112" s="28" t="s">
        <v>104</v>
      </c>
      <c r="E112" s="22">
        <v>78</v>
      </c>
      <c r="G112" t="s">
        <v>9</v>
      </c>
      <c r="H112" s="4" t="s">
        <v>31</v>
      </c>
      <c r="I112" s="20">
        <v>90</v>
      </c>
      <c r="J112" s="28" t="s">
        <v>104</v>
      </c>
      <c r="K112" s="22">
        <v>85</v>
      </c>
    </row>
    <row r="113" spans="1:11" x14ac:dyDescent="0.2">
      <c r="A113" t="s">
        <v>174</v>
      </c>
      <c r="B113" s="4" t="s">
        <v>31</v>
      </c>
      <c r="C113" s="20">
        <v>112</v>
      </c>
      <c r="D113" s="28" t="s">
        <v>104</v>
      </c>
      <c r="E113" s="22">
        <v>57</v>
      </c>
      <c r="G113" t="s">
        <v>14</v>
      </c>
      <c r="H113" s="4" t="s">
        <v>29</v>
      </c>
      <c r="I113" s="20">
        <v>61</v>
      </c>
      <c r="J113" s="28" t="s">
        <v>104</v>
      </c>
      <c r="K113" s="22">
        <v>79</v>
      </c>
    </row>
    <row r="114" spans="1:11" x14ac:dyDescent="0.2">
      <c r="A114" t="s">
        <v>4</v>
      </c>
      <c r="B114" s="4" t="s">
        <v>31</v>
      </c>
      <c r="C114" s="20">
        <v>115</v>
      </c>
      <c r="D114" s="28" t="s">
        <v>104</v>
      </c>
      <c r="E114" s="22">
        <v>72</v>
      </c>
      <c r="G114" t="s">
        <v>7</v>
      </c>
      <c r="H114" s="4" t="s">
        <v>29</v>
      </c>
      <c r="I114" s="20">
        <v>106</v>
      </c>
      <c r="J114" s="28" t="s">
        <v>104</v>
      </c>
      <c r="K114" s="22">
        <v>107</v>
      </c>
    </row>
    <row r="115" spans="1:11" x14ac:dyDescent="0.2">
      <c r="A115" t="s">
        <v>172</v>
      </c>
      <c r="B115" s="4" t="s">
        <v>31</v>
      </c>
      <c r="C115" s="20">
        <v>101</v>
      </c>
      <c r="D115" s="28" t="s">
        <v>104</v>
      </c>
      <c r="E115" s="22">
        <v>93</v>
      </c>
      <c r="G115" t="s">
        <v>75</v>
      </c>
      <c r="H115" s="4" t="s">
        <v>29</v>
      </c>
      <c r="I115" s="20">
        <v>47</v>
      </c>
      <c r="J115" s="28" t="s">
        <v>104</v>
      </c>
      <c r="K115" s="22">
        <v>72</v>
      </c>
    </row>
    <row r="116" spans="1:11" x14ac:dyDescent="0.2">
      <c r="A116" t="s">
        <v>173</v>
      </c>
      <c r="B116" s="4" t="s">
        <v>31</v>
      </c>
      <c r="C116" s="20">
        <v>129</v>
      </c>
      <c r="D116" s="28" t="s">
        <v>104</v>
      </c>
      <c r="E116" s="22">
        <v>85</v>
      </c>
      <c r="G116" t="s">
        <v>10</v>
      </c>
      <c r="H116" s="4" t="s">
        <v>29</v>
      </c>
      <c r="I116" s="20">
        <v>67</v>
      </c>
      <c r="J116" s="28" t="s">
        <v>104</v>
      </c>
      <c r="K116" s="22">
        <v>84</v>
      </c>
    </row>
    <row r="117" spans="1:11" x14ac:dyDescent="0.2">
      <c r="A117" t="s">
        <v>14</v>
      </c>
      <c r="B117" s="4" t="s">
        <v>29</v>
      </c>
      <c r="C117" s="20">
        <v>72</v>
      </c>
      <c r="D117" s="28" t="s">
        <v>104</v>
      </c>
      <c r="E117" s="22">
        <v>99</v>
      </c>
      <c r="G117" t="s">
        <v>2</v>
      </c>
      <c r="H117" s="4" t="s">
        <v>29</v>
      </c>
      <c r="I117" s="20">
        <v>63</v>
      </c>
      <c r="J117" s="28" t="s">
        <v>104</v>
      </c>
      <c r="K117" s="22">
        <v>92</v>
      </c>
    </row>
    <row r="118" spans="1:11" x14ac:dyDescent="0.2">
      <c r="A118" t="s">
        <v>3</v>
      </c>
      <c r="B118" s="4" t="s">
        <v>31</v>
      </c>
      <c r="C118" s="20">
        <v>108</v>
      </c>
      <c r="D118" s="28" t="s">
        <v>104</v>
      </c>
      <c r="E118" s="22">
        <v>50</v>
      </c>
      <c r="G118" t="s">
        <v>173</v>
      </c>
      <c r="H118" s="4" t="s">
        <v>31</v>
      </c>
      <c r="I118" s="20">
        <v>73</v>
      </c>
      <c r="J118" s="28" t="s">
        <v>104</v>
      </c>
      <c r="K118" s="22">
        <v>61</v>
      </c>
    </row>
    <row r="119" spans="1:11" x14ac:dyDescent="0.2">
      <c r="A119" t="s">
        <v>75</v>
      </c>
      <c r="B119" s="4" t="s">
        <v>30</v>
      </c>
      <c r="C119" s="20">
        <v>92</v>
      </c>
      <c r="D119" s="28" t="s">
        <v>104</v>
      </c>
      <c r="E119" s="22">
        <v>92</v>
      </c>
      <c r="G119" t="s">
        <v>3</v>
      </c>
      <c r="H119" s="4" t="s">
        <v>29</v>
      </c>
      <c r="I119" s="20">
        <v>74</v>
      </c>
      <c r="J119" s="28" t="s">
        <v>104</v>
      </c>
      <c r="K119" s="22">
        <v>107</v>
      </c>
    </row>
    <row r="120" spans="1:11" x14ac:dyDescent="0.2">
      <c r="A120" t="s">
        <v>9</v>
      </c>
      <c r="B120" s="4" t="s">
        <v>31</v>
      </c>
      <c r="C120" s="20">
        <v>89</v>
      </c>
      <c r="D120" s="28" t="s">
        <v>104</v>
      </c>
      <c r="E120" s="22">
        <v>75</v>
      </c>
      <c r="G120" t="s">
        <v>4</v>
      </c>
      <c r="H120" s="4" t="s">
        <v>31</v>
      </c>
      <c r="I120" s="20">
        <v>100</v>
      </c>
      <c r="J120" s="28" t="s">
        <v>104</v>
      </c>
      <c r="K120" s="22">
        <v>84</v>
      </c>
    </row>
    <row r="121" spans="1:11" x14ac:dyDescent="0.2">
      <c r="C121" s="24">
        <f>SUM(C108:C120)</f>
        <v>1234</v>
      </c>
      <c r="D121" s="28" t="s">
        <v>104</v>
      </c>
      <c r="E121" s="26">
        <f>SUM(E108:E120)</f>
        <v>985</v>
      </c>
      <c r="I121" s="24">
        <f>SUM(I108:I120)</f>
        <v>1008</v>
      </c>
      <c r="J121" s="28" t="s">
        <v>104</v>
      </c>
      <c r="K121" s="26">
        <f>SUM(K108:K120)</f>
        <v>1093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200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205</v>
      </c>
      <c r="H3" s="56"/>
      <c r="I3" s="56"/>
      <c r="J3" s="56"/>
      <c r="K3" s="56"/>
    </row>
    <row r="4" spans="1:11" x14ac:dyDescent="0.2">
      <c r="A4" t="s">
        <v>2</v>
      </c>
      <c r="B4" s="4" t="s">
        <v>31</v>
      </c>
      <c r="C4" s="20">
        <v>103</v>
      </c>
      <c r="D4" s="28" t="s">
        <v>104</v>
      </c>
      <c r="E4" s="22">
        <v>78</v>
      </c>
      <c r="G4" t="s">
        <v>4</v>
      </c>
      <c r="H4" s="4" t="s">
        <v>29</v>
      </c>
      <c r="I4" s="20">
        <v>78</v>
      </c>
      <c r="J4" s="28" t="s">
        <v>104</v>
      </c>
      <c r="K4" s="22">
        <v>103</v>
      </c>
    </row>
    <row r="5" spans="1:11" x14ac:dyDescent="0.2">
      <c r="A5" t="s">
        <v>3</v>
      </c>
      <c r="B5" s="4" t="s">
        <v>31</v>
      </c>
      <c r="C5" s="20">
        <v>96</v>
      </c>
      <c r="D5" s="28" t="s">
        <v>104</v>
      </c>
      <c r="E5" s="22">
        <v>94</v>
      </c>
      <c r="G5" t="s">
        <v>174</v>
      </c>
      <c r="H5" s="4" t="s">
        <v>31</v>
      </c>
      <c r="I5" s="20">
        <v>117</v>
      </c>
      <c r="J5" s="28" t="s">
        <v>104</v>
      </c>
      <c r="K5" s="22">
        <v>69</v>
      </c>
    </row>
    <row r="6" spans="1:11" x14ac:dyDescent="0.2">
      <c r="A6" t="s">
        <v>172</v>
      </c>
      <c r="B6" s="4" t="s">
        <v>31</v>
      </c>
      <c r="C6" s="20">
        <v>100</v>
      </c>
      <c r="D6" s="28" t="s">
        <v>104</v>
      </c>
      <c r="E6" s="22">
        <v>81</v>
      </c>
      <c r="G6" t="s">
        <v>6</v>
      </c>
      <c r="H6" s="4" t="s">
        <v>31</v>
      </c>
      <c r="I6" s="20">
        <v>78</v>
      </c>
      <c r="J6" s="28" t="s">
        <v>104</v>
      </c>
      <c r="K6" s="22">
        <v>76</v>
      </c>
    </row>
    <row r="7" spans="1:11" x14ac:dyDescent="0.2">
      <c r="A7" t="s">
        <v>174</v>
      </c>
      <c r="B7" s="4" t="s">
        <v>31</v>
      </c>
      <c r="C7" s="20">
        <v>83</v>
      </c>
      <c r="D7" s="28" t="s">
        <v>104</v>
      </c>
      <c r="E7" s="22">
        <v>61</v>
      </c>
      <c r="G7" t="s">
        <v>14</v>
      </c>
      <c r="H7" s="4" t="s">
        <v>31</v>
      </c>
      <c r="I7" s="20">
        <v>96</v>
      </c>
      <c r="J7" s="28" t="s">
        <v>104</v>
      </c>
      <c r="K7" s="22">
        <v>90</v>
      </c>
    </row>
    <row r="8" spans="1:11" x14ac:dyDescent="0.2">
      <c r="A8" t="s">
        <v>75</v>
      </c>
      <c r="B8" s="4" t="s">
        <v>31</v>
      </c>
      <c r="C8" s="20">
        <v>88</v>
      </c>
      <c r="D8" s="28" t="s">
        <v>104</v>
      </c>
      <c r="E8" s="22">
        <v>75</v>
      </c>
      <c r="G8" t="s">
        <v>10</v>
      </c>
      <c r="H8" s="4" t="s">
        <v>31</v>
      </c>
      <c r="I8" s="20">
        <v>131</v>
      </c>
      <c r="J8" s="28" t="s">
        <v>104</v>
      </c>
      <c r="K8" s="22">
        <v>80</v>
      </c>
    </row>
    <row r="9" spans="1:11" x14ac:dyDescent="0.2">
      <c r="A9" t="s">
        <v>9</v>
      </c>
      <c r="B9" s="4" t="s">
        <v>31</v>
      </c>
      <c r="C9" s="20">
        <v>71</v>
      </c>
      <c r="D9" s="28" t="s">
        <v>104</v>
      </c>
      <c r="E9" s="22">
        <v>70</v>
      </c>
      <c r="G9" t="s">
        <v>11</v>
      </c>
      <c r="H9" s="4" t="s">
        <v>29</v>
      </c>
      <c r="I9" s="20">
        <v>77</v>
      </c>
      <c r="J9" s="28" t="s">
        <v>104</v>
      </c>
      <c r="K9" s="22">
        <v>120</v>
      </c>
    </row>
    <row r="10" spans="1:11" x14ac:dyDescent="0.2">
      <c r="A10" t="s">
        <v>14</v>
      </c>
      <c r="B10" s="4" t="s">
        <v>29</v>
      </c>
      <c r="C10" s="20">
        <v>76</v>
      </c>
      <c r="D10" s="28" t="s">
        <v>104</v>
      </c>
      <c r="E10" s="22">
        <v>114</v>
      </c>
      <c r="G10" t="s">
        <v>173</v>
      </c>
      <c r="H10" s="4" t="s">
        <v>31</v>
      </c>
      <c r="I10" s="20">
        <v>114</v>
      </c>
      <c r="J10" s="28" t="s">
        <v>104</v>
      </c>
      <c r="K10" s="22">
        <v>79</v>
      </c>
    </row>
    <row r="11" spans="1:11" x14ac:dyDescent="0.2">
      <c r="A11" t="s">
        <v>137</v>
      </c>
      <c r="B11" s="4" t="s">
        <v>29</v>
      </c>
      <c r="C11" s="20">
        <v>45</v>
      </c>
      <c r="D11" s="28" t="s">
        <v>104</v>
      </c>
      <c r="E11" s="22">
        <v>73</v>
      </c>
      <c r="G11" t="s">
        <v>3</v>
      </c>
      <c r="H11" s="4" t="s">
        <v>29</v>
      </c>
      <c r="I11" s="20">
        <v>114</v>
      </c>
      <c r="J11" s="28" t="s">
        <v>104</v>
      </c>
      <c r="K11" s="22">
        <v>165</v>
      </c>
    </row>
    <row r="12" spans="1:11" x14ac:dyDescent="0.2">
      <c r="A12" t="s">
        <v>10</v>
      </c>
      <c r="B12" s="4" t="s">
        <v>31</v>
      </c>
      <c r="C12" s="20">
        <v>117</v>
      </c>
      <c r="D12" s="28" t="s">
        <v>104</v>
      </c>
      <c r="E12" s="22">
        <v>79</v>
      </c>
      <c r="G12" t="s">
        <v>7</v>
      </c>
      <c r="H12" s="4" t="s">
        <v>31</v>
      </c>
      <c r="I12" s="20">
        <v>106</v>
      </c>
      <c r="J12" s="28" t="s">
        <v>104</v>
      </c>
      <c r="K12" s="22">
        <v>73</v>
      </c>
    </row>
    <row r="13" spans="1:11" x14ac:dyDescent="0.2">
      <c r="A13" t="s">
        <v>11</v>
      </c>
      <c r="B13" s="4" t="s">
        <v>29</v>
      </c>
      <c r="C13" s="20">
        <v>70</v>
      </c>
      <c r="D13" s="28" t="s">
        <v>104</v>
      </c>
      <c r="E13" s="22">
        <v>80</v>
      </c>
      <c r="G13" t="s">
        <v>172</v>
      </c>
      <c r="H13" s="4" t="s">
        <v>31</v>
      </c>
      <c r="I13" s="20">
        <v>108</v>
      </c>
      <c r="J13" s="28" t="s">
        <v>104</v>
      </c>
      <c r="K13" s="22">
        <v>68</v>
      </c>
    </row>
    <row r="14" spans="1:11" x14ac:dyDescent="0.2">
      <c r="A14" t="s">
        <v>7</v>
      </c>
      <c r="B14" s="4" t="s">
        <v>31</v>
      </c>
      <c r="C14" s="20">
        <v>81</v>
      </c>
      <c r="D14" s="28" t="s">
        <v>104</v>
      </c>
      <c r="E14" s="22">
        <v>76</v>
      </c>
      <c r="G14" t="s">
        <v>9</v>
      </c>
      <c r="H14" s="4" t="s">
        <v>31</v>
      </c>
      <c r="I14" s="20">
        <v>136</v>
      </c>
      <c r="J14" s="28" t="s">
        <v>104</v>
      </c>
      <c r="K14" s="22">
        <v>76</v>
      </c>
    </row>
    <row r="15" spans="1:11" x14ac:dyDescent="0.2">
      <c r="A15" t="s">
        <v>173</v>
      </c>
      <c r="B15" s="4" t="s">
        <v>29</v>
      </c>
      <c r="C15" s="20">
        <v>75</v>
      </c>
      <c r="D15" s="28" t="s">
        <v>104</v>
      </c>
      <c r="E15" s="22">
        <v>105</v>
      </c>
      <c r="G15" t="s">
        <v>75</v>
      </c>
      <c r="H15" s="4" t="s">
        <v>31</v>
      </c>
      <c r="I15" s="20">
        <v>119</v>
      </c>
      <c r="J15" s="28" t="s">
        <v>104</v>
      </c>
      <c r="K15" s="22">
        <v>102</v>
      </c>
    </row>
    <row r="16" spans="1:11" x14ac:dyDescent="0.2">
      <c r="A16" t="s">
        <v>6</v>
      </c>
      <c r="B16" s="4" t="s">
        <v>29</v>
      </c>
      <c r="C16" s="20">
        <v>51</v>
      </c>
      <c r="D16" s="28" t="s">
        <v>104</v>
      </c>
      <c r="E16" s="22">
        <v>65</v>
      </c>
      <c r="G16" t="s">
        <v>137</v>
      </c>
      <c r="H16" s="4" t="s">
        <v>30</v>
      </c>
      <c r="I16" s="20">
        <v>134</v>
      </c>
      <c r="J16" s="28" t="s">
        <v>104</v>
      </c>
      <c r="K16" s="22">
        <v>134</v>
      </c>
    </row>
    <row r="17" spans="1:11" x14ac:dyDescent="0.2">
      <c r="C17" s="24">
        <f>SUM(C4:C16)</f>
        <v>1056</v>
      </c>
      <c r="D17" s="28" t="s">
        <v>104</v>
      </c>
      <c r="E17" s="26">
        <f>SUM(E4:E16)</f>
        <v>1051</v>
      </c>
      <c r="I17" s="24">
        <f>SUM(I4:I16)</f>
        <v>1408</v>
      </c>
      <c r="J17" s="28" t="s">
        <v>104</v>
      </c>
      <c r="K17" s="26">
        <f>SUM(K4:K16)</f>
        <v>1235</v>
      </c>
    </row>
    <row r="19" spans="1:11" x14ac:dyDescent="0.2">
      <c r="A19" s="56" t="s">
        <v>206</v>
      </c>
      <c r="B19" s="56"/>
      <c r="C19" s="56"/>
      <c r="D19" s="56"/>
      <c r="E19" s="56"/>
      <c r="G19" s="56" t="s">
        <v>207</v>
      </c>
      <c r="H19" s="56"/>
      <c r="I19" s="56"/>
      <c r="J19" s="56"/>
      <c r="K19" s="56"/>
    </row>
    <row r="20" spans="1:11" x14ac:dyDescent="0.2">
      <c r="A20" t="s">
        <v>7</v>
      </c>
      <c r="B20" s="4" t="s">
        <v>31</v>
      </c>
      <c r="C20" s="20">
        <v>148</v>
      </c>
      <c r="D20" s="28" t="s">
        <v>104</v>
      </c>
      <c r="E20" s="22">
        <v>63</v>
      </c>
      <c r="G20" t="s">
        <v>3</v>
      </c>
      <c r="H20" s="4" t="s">
        <v>29</v>
      </c>
      <c r="I20" s="20">
        <v>63</v>
      </c>
      <c r="J20" s="28" t="s">
        <v>104</v>
      </c>
      <c r="K20" s="22">
        <v>148</v>
      </c>
    </row>
    <row r="21" spans="1:11" x14ac:dyDescent="0.2">
      <c r="A21" t="s">
        <v>4</v>
      </c>
      <c r="B21" s="4" t="s">
        <v>29</v>
      </c>
      <c r="C21" s="20">
        <v>94</v>
      </c>
      <c r="D21" s="28" t="s">
        <v>104</v>
      </c>
      <c r="E21" s="22">
        <v>96</v>
      </c>
      <c r="G21" t="s">
        <v>172</v>
      </c>
      <c r="H21" s="4" t="s">
        <v>29</v>
      </c>
      <c r="I21" s="20">
        <v>41</v>
      </c>
      <c r="J21" s="28" t="s">
        <v>104</v>
      </c>
      <c r="K21" s="22">
        <v>65</v>
      </c>
    </row>
    <row r="22" spans="1:11" x14ac:dyDescent="0.2">
      <c r="A22" t="s">
        <v>174</v>
      </c>
      <c r="B22" s="4" t="s">
        <v>31</v>
      </c>
      <c r="C22" s="20">
        <v>123</v>
      </c>
      <c r="D22" s="28" t="s">
        <v>104</v>
      </c>
      <c r="E22" s="22">
        <v>106</v>
      </c>
      <c r="G22" t="s">
        <v>173</v>
      </c>
      <c r="H22" s="4" t="s">
        <v>31</v>
      </c>
      <c r="I22" s="20">
        <v>101</v>
      </c>
      <c r="J22" s="28" t="s">
        <v>104</v>
      </c>
      <c r="K22" s="22">
        <v>90</v>
      </c>
    </row>
    <row r="23" spans="1:11" x14ac:dyDescent="0.2">
      <c r="A23" t="s">
        <v>75</v>
      </c>
      <c r="B23" s="4" t="s">
        <v>29</v>
      </c>
      <c r="C23" s="20">
        <v>83</v>
      </c>
      <c r="D23" s="28" t="s">
        <v>104</v>
      </c>
      <c r="E23" s="22">
        <v>90</v>
      </c>
      <c r="G23" t="s">
        <v>6</v>
      </c>
      <c r="H23" s="4" t="s">
        <v>31</v>
      </c>
      <c r="I23" s="20">
        <v>77</v>
      </c>
      <c r="J23" s="28" t="s">
        <v>104</v>
      </c>
      <c r="K23" s="22">
        <v>41</v>
      </c>
    </row>
    <row r="24" spans="1:11" x14ac:dyDescent="0.2">
      <c r="A24" t="s">
        <v>11</v>
      </c>
      <c r="B24" s="4" t="s">
        <v>30</v>
      </c>
      <c r="C24" s="20">
        <v>72</v>
      </c>
      <c r="D24" s="28" t="s">
        <v>104</v>
      </c>
      <c r="E24" s="22">
        <v>72</v>
      </c>
      <c r="G24" t="s">
        <v>14</v>
      </c>
      <c r="H24" s="4" t="s">
        <v>29</v>
      </c>
      <c r="I24" s="20">
        <v>77</v>
      </c>
      <c r="J24" s="28" t="s">
        <v>104</v>
      </c>
      <c r="K24" s="22">
        <v>78</v>
      </c>
    </row>
    <row r="25" spans="1:11" x14ac:dyDescent="0.2">
      <c r="A25" t="s">
        <v>137</v>
      </c>
      <c r="B25" s="4" t="s">
        <v>29</v>
      </c>
      <c r="C25" s="20">
        <v>66</v>
      </c>
      <c r="D25" s="28" t="s">
        <v>104</v>
      </c>
      <c r="E25" s="22">
        <v>67</v>
      </c>
      <c r="G25" t="s">
        <v>75</v>
      </c>
      <c r="H25" s="4" t="s">
        <v>31</v>
      </c>
      <c r="I25" s="20">
        <v>87</v>
      </c>
      <c r="J25" s="28" t="s">
        <v>104</v>
      </c>
      <c r="K25" s="22">
        <v>77</v>
      </c>
    </row>
    <row r="26" spans="1:11" x14ac:dyDescent="0.2">
      <c r="A26" t="s">
        <v>10</v>
      </c>
      <c r="B26" s="4" t="s">
        <v>29</v>
      </c>
      <c r="C26" s="20">
        <v>80</v>
      </c>
      <c r="D26" s="28" t="s">
        <v>104</v>
      </c>
      <c r="E26" s="22">
        <v>97</v>
      </c>
      <c r="G26" t="s">
        <v>137</v>
      </c>
      <c r="H26" s="4" t="s">
        <v>29</v>
      </c>
      <c r="I26" s="20">
        <v>62</v>
      </c>
      <c r="J26" s="28" t="s">
        <v>104</v>
      </c>
      <c r="K26" s="22">
        <v>65</v>
      </c>
    </row>
    <row r="27" spans="1:11" x14ac:dyDescent="0.2">
      <c r="A27" t="s">
        <v>2</v>
      </c>
      <c r="B27" s="4" t="s">
        <v>31</v>
      </c>
      <c r="C27" s="20">
        <v>165</v>
      </c>
      <c r="D27" s="28" t="s">
        <v>104</v>
      </c>
      <c r="E27" s="22">
        <v>114</v>
      </c>
      <c r="G27" t="s">
        <v>11</v>
      </c>
      <c r="H27" s="4" t="s">
        <v>31</v>
      </c>
      <c r="I27" s="20">
        <v>101</v>
      </c>
      <c r="J27" s="28" t="s">
        <v>104</v>
      </c>
      <c r="K27" s="22">
        <v>71</v>
      </c>
    </row>
    <row r="28" spans="1:11" x14ac:dyDescent="0.2">
      <c r="A28" t="s">
        <v>172</v>
      </c>
      <c r="B28" s="4" t="s">
        <v>29</v>
      </c>
      <c r="C28" s="20">
        <v>68</v>
      </c>
      <c r="D28" s="28" t="s">
        <v>104</v>
      </c>
      <c r="E28" s="22">
        <v>79</v>
      </c>
      <c r="G28" t="s">
        <v>2</v>
      </c>
      <c r="H28" s="4" t="s">
        <v>29</v>
      </c>
      <c r="I28" s="20">
        <v>73</v>
      </c>
      <c r="J28" s="28" t="s">
        <v>104</v>
      </c>
      <c r="K28" s="22">
        <v>106</v>
      </c>
    </row>
    <row r="29" spans="1:11" x14ac:dyDescent="0.2">
      <c r="A29" t="s">
        <v>173</v>
      </c>
      <c r="B29" s="4" t="s">
        <v>31</v>
      </c>
      <c r="C29" s="20">
        <v>131</v>
      </c>
      <c r="D29" s="28" t="s">
        <v>104</v>
      </c>
      <c r="E29" s="22">
        <v>74</v>
      </c>
      <c r="G29" t="s">
        <v>10</v>
      </c>
      <c r="H29" s="4" t="s">
        <v>29</v>
      </c>
      <c r="I29" s="20">
        <v>73</v>
      </c>
      <c r="J29" s="28" t="s">
        <v>104</v>
      </c>
      <c r="K29" s="22">
        <v>91</v>
      </c>
    </row>
    <row r="30" spans="1:11" x14ac:dyDescent="0.2">
      <c r="A30" t="s">
        <v>6</v>
      </c>
      <c r="B30" s="4" t="s">
        <v>31</v>
      </c>
      <c r="C30" s="20">
        <v>81</v>
      </c>
      <c r="D30" s="28" t="s">
        <v>104</v>
      </c>
      <c r="E30" s="22">
        <v>45</v>
      </c>
      <c r="G30" t="s">
        <v>4</v>
      </c>
      <c r="H30" s="4" t="s">
        <v>29</v>
      </c>
      <c r="I30" s="20">
        <v>76</v>
      </c>
      <c r="J30" s="28" t="s">
        <v>104</v>
      </c>
      <c r="K30" s="22">
        <v>81</v>
      </c>
    </row>
    <row r="31" spans="1:11" x14ac:dyDescent="0.2">
      <c r="A31" t="s">
        <v>9</v>
      </c>
      <c r="B31" s="4" t="s">
        <v>29</v>
      </c>
      <c r="C31" s="20">
        <v>75</v>
      </c>
      <c r="D31" s="28" t="s">
        <v>104</v>
      </c>
      <c r="E31" s="22">
        <v>96</v>
      </c>
      <c r="G31" t="s">
        <v>174</v>
      </c>
      <c r="H31" s="4" t="s">
        <v>31</v>
      </c>
      <c r="I31" s="20">
        <v>98</v>
      </c>
      <c r="J31" s="28" t="s">
        <v>104</v>
      </c>
      <c r="K31" s="22">
        <v>97</v>
      </c>
    </row>
    <row r="32" spans="1:11" x14ac:dyDescent="0.2">
      <c r="A32" t="s">
        <v>14</v>
      </c>
      <c r="B32" s="4" t="s">
        <v>31</v>
      </c>
      <c r="C32" s="20">
        <v>128</v>
      </c>
      <c r="D32" s="28" t="s">
        <v>104</v>
      </c>
      <c r="E32" s="22">
        <v>108</v>
      </c>
      <c r="G32" t="s">
        <v>9</v>
      </c>
      <c r="H32" s="4" t="s">
        <v>31</v>
      </c>
      <c r="I32" s="20">
        <v>85</v>
      </c>
      <c r="J32" s="28" t="s">
        <v>104</v>
      </c>
      <c r="K32" s="22">
        <v>78</v>
      </c>
    </row>
    <row r="33" spans="1:11" x14ac:dyDescent="0.2">
      <c r="C33" s="24">
        <f>SUM(C20:C32)</f>
        <v>1314</v>
      </c>
      <c r="D33" s="28" t="s">
        <v>104</v>
      </c>
      <c r="E33" s="26">
        <f>SUM(E20:E32)</f>
        <v>1107</v>
      </c>
      <c r="I33" s="24">
        <f>SUM(I20:I32)</f>
        <v>1014</v>
      </c>
      <c r="J33" s="28" t="s">
        <v>104</v>
      </c>
      <c r="K33" s="26">
        <f>SUM(K20:K32)</f>
        <v>1088</v>
      </c>
    </row>
    <row r="35" spans="1:11" x14ac:dyDescent="0.2">
      <c r="A35" s="56" t="s">
        <v>183</v>
      </c>
      <c r="B35" s="56"/>
      <c r="C35" s="56"/>
      <c r="D35" s="56"/>
      <c r="E35" s="56"/>
      <c r="G35" s="56" t="s">
        <v>208</v>
      </c>
      <c r="H35" s="56"/>
      <c r="I35" s="56"/>
      <c r="J35" s="56"/>
      <c r="K35" s="56"/>
    </row>
    <row r="36" spans="1:11" x14ac:dyDescent="0.2">
      <c r="A36" t="s">
        <v>11</v>
      </c>
      <c r="B36" s="4" t="s">
        <v>29</v>
      </c>
      <c r="C36" s="20">
        <v>68</v>
      </c>
      <c r="D36" s="28" t="s">
        <v>104</v>
      </c>
      <c r="E36" s="22">
        <v>104</v>
      </c>
      <c r="G36" t="s">
        <v>137</v>
      </c>
      <c r="H36" s="4" t="s">
        <v>31</v>
      </c>
      <c r="I36" s="20">
        <v>114</v>
      </c>
      <c r="J36" s="28" t="s">
        <v>104</v>
      </c>
      <c r="K36" s="22">
        <v>82</v>
      </c>
    </row>
    <row r="37" spans="1:11" x14ac:dyDescent="0.2">
      <c r="A37" t="s">
        <v>10</v>
      </c>
      <c r="B37" s="4" t="s">
        <v>29</v>
      </c>
      <c r="C37" s="20">
        <v>65</v>
      </c>
      <c r="D37" s="28" t="s">
        <v>104</v>
      </c>
      <c r="E37" s="22">
        <v>75</v>
      </c>
      <c r="G37" t="s">
        <v>11</v>
      </c>
      <c r="H37" s="4" t="s">
        <v>29</v>
      </c>
      <c r="I37" s="20">
        <v>74</v>
      </c>
      <c r="J37" s="28" t="s">
        <v>104</v>
      </c>
      <c r="K37" s="22">
        <v>84</v>
      </c>
    </row>
    <row r="38" spans="1:11" x14ac:dyDescent="0.2">
      <c r="A38" t="s">
        <v>2</v>
      </c>
      <c r="B38" s="4" t="s">
        <v>29</v>
      </c>
      <c r="C38" s="20">
        <v>76</v>
      </c>
      <c r="D38" s="28" t="s">
        <v>104</v>
      </c>
      <c r="E38" s="22">
        <v>78</v>
      </c>
      <c r="G38" t="s">
        <v>10</v>
      </c>
      <c r="H38" s="4" t="s">
        <v>31</v>
      </c>
      <c r="I38" s="20">
        <v>81</v>
      </c>
      <c r="J38" s="28" t="s">
        <v>104</v>
      </c>
      <c r="K38" s="22">
        <v>73</v>
      </c>
    </row>
    <row r="39" spans="1:11" x14ac:dyDescent="0.2">
      <c r="A39" t="s">
        <v>7</v>
      </c>
      <c r="B39" s="4" t="s">
        <v>29</v>
      </c>
      <c r="C39" s="20">
        <v>41</v>
      </c>
      <c r="D39" s="28" t="s">
        <v>104</v>
      </c>
      <c r="E39" s="22">
        <v>77</v>
      </c>
      <c r="G39" t="s">
        <v>172</v>
      </c>
      <c r="H39" s="4" t="s">
        <v>31</v>
      </c>
      <c r="I39" s="20">
        <v>78</v>
      </c>
      <c r="J39" s="28" t="s">
        <v>104</v>
      </c>
      <c r="K39" s="22">
        <v>72</v>
      </c>
    </row>
    <row r="40" spans="1:11" x14ac:dyDescent="0.2">
      <c r="A40" t="s">
        <v>173</v>
      </c>
      <c r="B40" s="4" t="s">
        <v>31</v>
      </c>
      <c r="C40" s="20">
        <v>78</v>
      </c>
      <c r="D40" s="28" t="s">
        <v>104</v>
      </c>
      <c r="E40" s="22">
        <v>41</v>
      </c>
      <c r="G40" t="s">
        <v>174</v>
      </c>
      <c r="H40" s="4" t="s">
        <v>29</v>
      </c>
      <c r="I40" s="20">
        <v>85</v>
      </c>
      <c r="J40" s="28" t="s">
        <v>104</v>
      </c>
      <c r="K40" s="22">
        <v>139</v>
      </c>
    </row>
    <row r="41" spans="1:11" x14ac:dyDescent="0.2">
      <c r="A41" t="s">
        <v>174</v>
      </c>
      <c r="B41" s="4" t="s">
        <v>31</v>
      </c>
      <c r="C41" s="20">
        <v>76</v>
      </c>
      <c r="D41" s="28" t="s">
        <v>104</v>
      </c>
      <c r="E41" s="22">
        <v>71</v>
      </c>
      <c r="G41" t="s">
        <v>4</v>
      </c>
      <c r="H41" s="4" t="s">
        <v>29</v>
      </c>
      <c r="I41" s="20">
        <v>70</v>
      </c>
      <c r="J41" s="28" t="s">
        <v>104</v>
      </c>
      <c r="K41" s="22">
        <v>71</v>
      </c>
    </row>
    <row r="42" spans="1:11" x14ac:dyDescent="0.2">
      <c r="A42" t="s">
        <v>9</v>
      </c>
      <c r="B42" s="4" t="s">
        <v>29</v>
      </c>
      <c r="C42" s="20">
        <v>76</v>
      </c>
      <c r="D42" s="28" t="s">
        <v>104</v>
      </c>
      <c r="E42" s="22">
        <v>110</v>
      </c>
      <c r="G42" t="s">
        <v>6</v>
      </c>
      <c r="H42" s="4" t="s">
        <v>31</v>
      </c>
      <c r="I42" s="20">
        <v>110</v>
      </c>
      <c r="J42" s="28" t="s">
        <v>104</v>
      </c>
      <c r="K42" s="22">
        <v>76</v>
      </c>
    </row>
    <row r="43" spans="1:11" x14ac:dyDescent="0.2">
      <c r="A43" t="s">
        <v>75</v>
      </c>
      <c r="B43" s="4" t="s">
        <v>31</v>
      </c>
      <c r="C43" s="20">
        <v>95</v>
      </c>
      <c r="D43" s="28" t="s">
        <v>104</v>
      </c>
      <c r="E43" s="22">
        <v>66</v>
      </c>
      <c r="G43" t="s">
        <v>173</v>
      </c>
      <c r="H43" s="4" t="s">
        <v>31</v>
      </c>
      <c r="I43" s="20">
        <v>106</v>
      </c>
      <c r="J43" s="28" t="s">
        <v>104</v>
      </c>
      <c r="K43" s="22">
        <v>70</v>
      </c>
    </row>
    <row r="44" spans="1:11" x14ac:dyDescent="0.2">
      <c r="A44" t="s">
        <v>137</v>
      </c>
      <c r="B44" s="4" t="s">
        <v>29</v>
      </c>
      <c r="C44" s="20">
        <v>40</v>
      </c>
      <c r="D44" s="28" t="s">
        <v>104</v>
      </c>
      <c r="E44" s="22">
        <v>92</v>
      </c>
      <c r="G44" t="s">
        <v>14</v>
      </c>
      <c r="H44" s="4" t="s">
        <v>31</v>
      </c>
      <c r="I44" s="20">
        <v>95</v>
      </c>
      <c r="J44" s="28" t="s">
        <v>104</v>
      </c>
      <c r="K44" s="22">
        <v>89</v>
      </c>
    </row>
    <row r="45" spans="1:11" x14ac:dyDescent="0.2">
      <c r="A45" t="s">
        <v>14</v>
      </c>
      <c r="B45" s="4" t="s">
        <v>29</v>
      </c>
      <c r="C45" s="20">
        <v>102</v>
      </c>
      <c r="D45" s="28" t="s">
        <v>104</v>
      </c>
      <c r="E45" s="22">
        <v>110</v>
      </c>
      <c r="G45" t="s">
        <v>75</v>
      </c>
      <c r="H45" s="4" t="s">
        <v>31</v>
      </c>
      <c r="I45" s="20">
        <v>107</v>
      </c>
      <c r="J45" s="28" t="s">
        <v>104</v>
      </c>
      <c r="K45" s="22">
        <v>90</v>
      </c>
    </row>
    <row r="46" spans="1:11" x14ac:dyDescent="0.2">
      <c r="A46" t="s">
        <v>3</v>
      </c>
      <c r="B46" s="4" t="s">
        <v>29</v>
      </c>
      <c r="C46" s="20">
        <v>45</v>
      </c>
      <c r="D46" s="28" t="s">
        <v>104</v>
      </c>
      <c r="E46" s="22">
        <v>81</v>
      </c>
      <c r="G46" t="s">
        <v>2</v>
      </c>
      <c r="H46" s="4" t="s">
        <v>29</v>
      </c>
      <c r="I46" s="20">
        <v>76</v>
      </c>
      <c r="J46" s="28" t="s">
        <v>104</v>
      </c>
      <c r="K46" s="22">
        <v>136</v>
      </c>
    </row>
    <row r="47" spans="1:11" x14ac:dyDescent="0.2">
      <c r="A47" t="s">
        <v>172</v>
      </c>
      <c r="B47" s="4" t="s">
        <v>29</v>
      </c>
      <c r="C47" s="20">
        <v>69</v>
      </c>
      <c r="D47" s="28" t="s">
        <v>104</v>
      </c>
      <c r="E47" s="22">
        <v>92</v>
      </c>
      <c r="G47" t="s">
        <v>3</v>
      </c>
      <c r="H47" s="4" t="s">
        <v>31</v>
      </c>
      <c r="I47" s="20">
        <v>96</v>
      </c>
      <c r="J47" s="28" t="s">
        <v>104</v>
      </c>
      <c r="K47" s="22">
        <v>75</v>
      </c>
    </row>
    <row r="48" spans="1:11" x14ac:dyDescent="0.2">
      <c r="A48" t="s">
        <v>4</v>
      </c>
      <c r="B48" s="4" t="s">
        <v>31</v>
      </c>
      <c r="C48" s="20">
        <v>65</v>
      </c>
      <c r="D48" s="28" t="s">
        <v>104</v>
      </c>
      <c r="E48" s="22">
        <v>51</v>
      </c>
      <c r="G48" t="s">
        <v>7</v>
      </c>
      <c r="H48" s="4" t="s">
        <v>29</v>
      </c>
      <c r="I48" s="20">
        <v>78</v>
      </c>
      <c r="J48" s="28" t="s">
        <v>104</v>
      </c>
      <c r="K48" s="22">
        <v>85</v>
      </c>
    </row>
    <row r="49" spans="1:11" x14ac:dyDescent="0.2">
      <c r="C49" s="24">
        <f>SUM(C36:C48)</f>
        <v>896</v>
      </c>
      <c r="D49" s="28" t="s">
        <v>104</v>
      </c>
      <c r="E49" s="26">
        <f>SUM(E36:E48)</f>
        <v>1048</v>
      </c>
      <c r="I49" s="24">
        <f>SUM(I36:I48)</f>
        <v>1170</v>
      </c>
      <c r="J49" s="28" t="s">
        <v>104</v>
      </c>
      <c r="K49" s="26">
        <f>SUM(K36:K48)</f>
        <v>1142</v>
      </c>
    </row>
    <row r="51" spans="1:11" x14ac:dyDescent="0.2">
      <c r="A51" t="s">
        <v>41</v>
      </c>
      <c r="B51" s="55" t="s">
        <v>219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220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221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217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218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216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185</v>
      </c>
      <c r="B62" s="56"/>
      <c r="C62" s="56"/>
      <c r="D62" s="56"/>
      <c r="E62" s="56"/>
      <c r="G62" s="56" t="s">
        <v>209</v>
      </c>
      <c r="H62" s="56"/>
      <c r="I62" s="56"/>
      <c r="J62" s="56"/>
      <c r="K62" s="56"/>
    </row>
    <row r="63" spans="1:11" x14ac:dyDescent="0.2">
      <c r="A63" t="s">
        <v>174</v>
      </c>
      <c r="B63" s="4" t="s">
        <v>29</v>
      </c>
      <c r="C63" s="20">
        <v>60</v>
      </c>
      <c r="D63" s="28" t="s">
        <v>104</v>
      </c>
      <c r="E63" s="22">
        <v>67</v>
      </c>
      <c r="G63" t="s">
        <v>14</v>
      </c>
      <c r="H63" s="4" t="s">
        <v>29</v>
      </c>
      <c r="I63" s="20">
        <v>89</v>
      </c>
      <c r="J63" s="28" t="s">
        <v>104</v>
      </c>
      <c r="K63" s="22">
        <v>98</v>
      </c>
    </row>
    <row r="64" spans="1:11" x14ac:dyDescent="0.2">
      <c r="A64" t="s">
        <v>6</v>
      </c>
      <c r="B64" s="4" t="s">
        <v>31</v>
      </c>
      <c r="C64" s="20">
        <v>75</v>
      </c>
      <c r="D64" s="28" t="s">
        <v>104</v>
      </c>
      <c r="E64" s="22">
        <v>65</v>
      </c>
      <c r="G64" t="s">
        <v>137</v>
      </c>
      <c r="H64" s="4" t="s">
        <v>31</v>
      </c>
      <c r="I64" s="20">
        <v>115</v>
      </c>
      <c r="J64" s="28" t="s">
        <v>104</v>
      </c>
      <c r="K64" s="22">
        <v>77</v>
      </c>
    </row>
    <row r="65" spans="1:11" x14ac:dyDescent="0.2">
      <c r="A65" t="s">
        <v>9</v>
      </c>
      <c r="B65" s="4" t="s">
        <v>29</v>
      </c>
      <c r="C65" s="20">
        <v>73</v>
      </c>
      <c r="D65" s="28" t="s">
        <v>104</v>
      </c>
      <c r="E65" s="22">
        <v>81</v>
      </c>
      <c r="G65" t="s">
        <v>11</v>
      </c>
      <c r="H65" s="4" t="s">
        <v>31</v>
      </c>
      <c r="I65" s="20">
        <v>100</v>
      </c>
      <c r="J65" s="28" t="s">
        <v>104</v>
      </c>
      <c r="K65" s="22">
        <v>93</v>
      </c>
    </row>
    <row r="66" spans="1:11" x14ac:dyDescent="0.2">
      <c r="A66" t="s">
        <v>137</v>
      </c>
      <c r="B66" s="4" t="s">
        <v>31</v>
      </c>
      <c r="C66" s="20">
        <v>69</v>
      </c>
      <c r="D66" s="28" t="s">
        <v>104</v>
      </c>
      <c r="E66" s="22">
        <v>37</v>
      </c>
      <c r="G66" t="s">
        <v>3</v>
      </c>
      <c r="H66" s="4" t="s">
        <v>31</v>
      </c>
      <c r="I66" s="20">
        <v>90</v>
      </c>
      <c r="J66" s="28" t="s">
        <v>104</v>
      </c>
      <c r="K66" s="22">
        <v>83</v>
      </c>
    </row>
    <row r="67" spans="1:11" x14ac:dyDescent="0.2">
      <c r="A67" t="s">
        <v>2</v>
      </c>
      <c r="B67" s="4" t="s">
        <v>29</v>
      </c>
      <c r="C67" s="20">
        <v>80</v>
      </c>
      <c r="D67" s="28" t="s">
        <v>104</v>
      </c>
      <c r="E67" s="22">
        <v>131</v>
      </c>
      <c r="G67" t="s">
        <v>4</v>
      </c>
      <c r="H67" s="4" t="s">
        <v>29</v>
      </c>
      <c r="I67" s="20">
        <v>75</v>
      </c>
      <c r="J67" s="28" t="s">
        <v>104</v>
      </c>
      <c r="K67" s="22">
        <v>88</v>
      </c>
    </row>
    <row r="68" spans="1:11" x14ac:dyDescent="0.2">
      <c r="A68" t="s">
        <v>173</v>
      </c>
      <c r="B68" s="4" t="s">
        <v>31</v>
      </c>
      <c r="C68" s="20">
        <v>79</v>
      </c>
      <c r="D68" s="28" t="s">
        <v>104</v>
      </c>
      <c r="E68" s="22">
        <v>76</v>
      </c>
      <c r="G68" t="s">
        <v>7</v>
      </c>
      <c r="H68" s="4" t="s">
        <v>29</v>
      </c>
      <c r="I68" s="20">
        <v>77</v>
      </c>
      <c r="J68" s="28" t="s">
        <v>104</v>
      </c>
      <c r="K68" s="22">
        <v>87</v>
      </c>
    </row>
    <row r="69" spans="1:11" x14ac:dyDescent="0.2">
      <c r="A69" t="s">
        <v>3</v>
      </c>
      <c r="B69" s="4" t="s">
        <v>31</v>
      </c>
      <c r="C69" s="20">
        <v>97</v>
      </c>
      <c r="D69" s="28" t="s">
        <v>104</v>
      </c>
      <c r="E69" s="22">
        <v>80</v>
      </c>
      <c r="G69" t="s">
        <v>174</v>
      </c>
      <c r="H69" s="4" t="s">
        <v>31</v>
      </c>
      <c r="I69" s="20">
        <v>87</v>
      </c>
      <c r="J69" s="28" t="s">
        <v>104</v>
      </c>
      <c r="K69" s="22">
        <v>80</v>
      </c>
    </row>
    <row r="70" spans="1:11" x14ac:dyDescent="0.2">
      <c r="A70" t="s">
        <v>172</v>
      </c>
      <c r="B70" s="4" t="s">
        <v>31</v>
      </c>
      <c r="C70" s="20">
        <v>93</v>
      </c>
      <c r="D70" s="28" t="s">
        <v>104</v>
      </c>
      <c r="E70" s="22">
        <v>27</v>
      </c>
      <c r="G70" t="s">
        <v>6</v>
      </c>
      <c r="H70" s="4" t="s">
        <v>29</v>
      </c>
      <c r="I70" s="20">
        <v>66</v>
      </c>
      <c r="J70" s="28" t="s">
        <v>104</v>
      </c>
      <c r="K70" s="22">
        <v>95</v>
      </c>
    </row>
    <row r="71" spans="1:11" x14ac:dyDescent="0.2">
      <c r="A71" t="s">
        <v>4</v>
      </c>
      <c r="B71" s="4" t="s">
        <v>29</v>
      </c>
      <c r="C71" s="20">
        <v>79</v>
      </c>
      <c r="D71" s="28" t="s">
        <v>104</v>
      </c>
      <c r="E71" s="22">
        <v>117</v>
      </c>
      <c r="G71" t="s">
        <v>173</v>
      </c>
      <c r="H71" s="4" t="s">
        <v>31</v>
      </c>
      <c r="I71" s="20">
        <v>86</v>
      </c>
      <c r="J71" s="28" t="s">
        <v>104</v>
      </c>
      <c r="K71" s="22">
        <v>42</v>
      </c>
    </row>
    <row r="72" spans="1:11" x14ac:dyDescent="0.2">
      <c r="A72" t="s">
        <v>7</v>
      </c>
      <c r="B72" s="4" t="s">
        <v>31</v>
      </c>
      <c r="C72" s="20">
        <v>91</v>
      </c>
      <c r="D72" s="28" t="s">
        <v>104</v>
      </c>
      <c r="E72" s="22">
        <v>73</v>
      </c>
      <c r="G72" t="s">
        <v>9</v>
      </c>
      <c r="H72" s="4" t="s">
        <v>29</v>
      </c>
      <c r="I72" s="20">
        <v>90</v>
      </c>
      <c r="J72" s="28" t="s">
        <v>104</v>
      </c>
      <c r="K72" s="22">
        <v>107</v>
      </c>
    </row>
    <row r="73" spans="1:11" x14ac:dyDescent="0.2">
      <c r="A73" t="s">
        <v>75</v>
      </c>
      <c r="B73" s="4" t="s">
        <v>29</v>
      </c>
      <c r="C73" s="20">
        <v>69</v>
      </c>
      <c r="D73" s="28" t="s">
        <v>104</v>
      </c>
      <c r="E73" s="22">
        <v>99</v>
      </c>
      <c r="G73" t="s">
        <v>10</v>
      </c>
      <c r="H73" s="4" t="s">
        <v>31</v>
      </c>
      <c r="I73" s="20">
        <v>99</v>
      </c>
      <c r="J73" s="28" t="s">
        <v>104</v>
      </c>
      <c r="K73" s="22">
        <v>69</v>
      </c>
    </row>
    <row r="74" spans="1:11" x14ac:dyDescent="0.2">
      <c r="A74" t="s">
        <v>14</v>
      </c>
      <c r="B74" s="4" t="s">
        <v>31</v>
      </c>
      <c r="C74" s="20">
        <v>138</v>
      </c>
      <c r="D74" s="28" t="s">
        <v>104</v>
      </c>
      <c r="E74" s="22">
        <v>80</v>
      </c>
      <c r="G74" t="s">
        <v>2</v>
      </c>
      <c r="H74" s="4" t="s">
        <v>29</v>
      </c>
      <c r="I74" s="20">
        <v>102</v>
      </c>
      <c r="J74" s="28" t="s">
        <v>104</v>
      </c>
      <c r="K74" s="22">
        <v>119</v>
      </c>
    </row>
    <row r="75" spans="1:11" x14ac:dyDescent="0.2">
      <c r="A75" t="s">
        <v>11</v>
      </c>
      <c r="B75" s="4" t="s">
        <v>29</v>
      </c>
      <c r="C75" s="20">
        <v>78</v>
      </c>
      <c r="D75" s="28" t="s">
        <v>104</v>
      </c>
      <c r="E75" s="22">
        <v>106</v>
      </c>
      <c r="G75" t="s">
        <v>172</v>
      </c>
      <c r="H75" s="4" t="s">
        <v>31</v>
      </c>
      <c r="I75" s="20">
        <v>116</v>
      </c>
      <c r="J75" s="28" t="s">
        <v>104</v>
      </c>
      <c r="K75" s="22">
        <v>109</v>
      </c>
    </row>
    <row r="76" spans="1:11" x14ac:dyDescent="0.2">
      <c r="C76" s="24">
        <f>SUM(C63:C75)</f>
        <v>1081</v>
      </c>
      <c r="D76" s="28" t="s">
        <v>104</v>
      </c>
      <c r="E76" s="26">
        <f>SUM(E63:E75)</f>
        <v>1039</v>
      </c>
      <c r="I76" s="24">
        <f>SUM(I63:I75)</f>
        <v>1192</v>
      </c>
      <c r="J76" s="28" t="s">
        <v>104</v>
      </c>
      <c r="K76" s="26">
        <f>SUM(K63:K75)</f>
        <v>1147</v>
      </c>
    </row>
    <row r="77" spans="1:11" x14ac:dyDescent="0.2">
      <c r="A77" s="56" t="s">
        <v>210</v>
      </c>
      <c r="B77" s="56"/>
      <c r="C77" s="56"/>
      <c r="D77" s="56"/>
      <c r="E77" s="56"/>
      <c r="G77" s="56" t="s">
        <v>211</v>
      </c>
      <c r="H77" s="56"/>
      <c r="I77" s="56"/>
      <c r="J77" s="56"/>
      <c r="K77" s="56"/>
    </row>
    <row r="78" spans="1:11" x14ac:dyDescent="0.2">
      <c r="A78" t="s">
        <v>172</v>
      </c>
      <c r="B78" s="4" t="s">
        <v>29</v>
      </c>
      <c r="C78" s="20">
        <v>65</v>
      </c>
      <c r="D78" s="28" t="s">
        <v>104</v>
      </c>
      <c r="E78" s="22">
        <v>66</v>
      </c>
      <c r="G78" t="s">
        <v>173</v>
      </c>
      <c r="H78" s="4" t="s">
        <v>31</v>
      </c>
      <c r="I78" s="20">
        <v>66</v>
      </c>
      <c r="J78" s="28" t="s">
        <v>104</v>
      </c>
      <c r="K78" s="22">
        <v>65</v>
      </c>
    </row>
    <row r="79" spans="1:11" x14ac:dyDescent="0.2">
      <c r="A79" t="s">
        <v>14</v>
      </c>
      <c r="B79" s="4" t="s">
        <v>31</v>
      </c>
      <c r="C79" s="20">
        <v>75</v>
      </c>
      <c r="D79" s="28" t="s">
        <v>104</v>
      </c>
      <c r="E79" s="22">
        <v>73</v>
      </c>
      <c r="G79" t="s">
        <v>7</v>
      </c>
      <c r="H79" s="4" t="s">
        <v>31</v>
      </c>
      <c r="I79" s="20">
        <v>65</v>
      </c>
      <c r="J79" s="28" t="s">
        <v>104</v>
      </c>
      <c r="K79" s="22">
        <v>41</v>
      </c>
    </row>
    <row r="80" spans="1:11" x14ac:dyDescent="0.2">
      <c r="A80" t="s">
        <v>7</v>
      </c>
      <c r="B80" s="4" t="s">
        <v>29</v>
      </c>
      <c r="C80" s="20">
        <v>90</v>
      </c>
      <c r="D80" s="28" t="s">
        <v>104</v>
      </c>
      <c r="E80" s="22">
        <v>101</v>
      </c>
      <c r="G80" t="s">
        <v>4</v>
      </c>
      <c r="H80" s="4" t="s">
        <v>29</v>
      </c>
      <c r="I80" s="20">
        <v>81</v>
      </c>
      <c r="J80" s="28" t="s">
        <v>104</v>
      </c>
      <c r="K80" s="22">
        <v>100</v>
      </c>
    </row>
    <row r="81" spans="1:11" x14ac:dyDescent="0.2">
      <c r="A81" t="s">
        <v>11</v>
      </c>
      <c r="B81" s="4" t="s">
        <v>31</v>
      </c>
      <c r="C81" s="20">
        <v>76</v>
      </c>
      <c r="D81" s="28" t="s">
        <v>104</v>
      </c>
      <c r="E81" s="22">
        <v>66</v>
      </c>
      <c r="G81" t="s">
        <v>9</v>
      </c>
      <c r="H81" s="4" t="s">
        <v>29</v>
      </c>
      <c r="I81" s="20">
        <v>72</v>
      </c>
      <c r="J81" s="28" t="s">
        <v>104</v>
      </c>
      <c r="K81" s="22">
        <v>78</v>
      </c>
    </row>
    <row r="82" spans="1:11" x14ac:dyDescent="0.2">
      <c r="A82" t="s">
        <v>6</v>
      </c>
      <c r="B82" s="4" t="s">
        <v>29</v>
      </c>
      <c r="C82" s="20">
        <v>41</v>
      </c>
      <c r="D82" s="28" t="s">
        <v>104</v>
      </c>
      <c r="E82" s="22">
        <v>78</v>
      </c>
      <c r="G82" t="s">
        <v>137</v>
      </c>
      <c r="H82" s="4" t="s">
        <v>31</v>
      </c>
      <c r="I82" s="20">
        <v>76</v>
      </c>
      <c r="J82" s="28" t="s">
        <v>104</v>
      </c>
      <c r="K82" s="22">
        <v>55</v>
      </c>
    </row>
    <row r="83" spans="1:11" x14ac:dyDescent="0.2">
      <c r="A83" t="s">
        <v>10</v>
      </c>
      <c r="B83" s="4" t="s">
        <v>29</v>
      </c>
      <c r="C83" s="20">
        <v>76</v>
      </c>
      <c r="D83" s="28" t="s">
        <v>104</v>
      </c>
      <c r="E83" s="22">
        <v>79</v>
      </c>
      <c r="G83" t="s">
        <v>14</v>
      </c>
      <c r="H83" s="4" t="s">
        <v>31</v>
      </c>
      <c r="I83" s="20">
        <v>106</v>
      </c>
      <c r="J83" s="28" t="s">
        <v>104</v>
      </c>
      <c r="K83" s="22">
        <v>91</v>
      </c>
    </row>
    <row r="84" spans="1:11" x14ac:dyDescent="0.2">
      <c r="A84" t="s">
        <v>2</v>
      </c>
      <c r="B84" s="4" t="s">
        <v>29</v>
      </c>
      <c r="C84" s="20">
        <v>79</v>
      </c>
      <c r="D84" s="28" t="s">
        <v>104</v>
      </c>
      <c r="E84" s="22">
        <v>114</v>
      </c>
      <c r="G84" t="s">
        <v>11</v>
      </c>
      <c r="H84" s="4" t="s">
        <v>31</v>
      </c>
      <c r="I84" s="20">
        <v>101</v>
      </c>
      <c r="J84" s="28" t="s">
        <v>104</v>
      </c>
      <c r="K84" s="22">
        <v>71</v>
      </c>
    </row>
    <row r="85" spans="1:11" x14ac:dyDescent="0.2">
      <c r="A85" t="s">
        <v>9</v>
      </c>
      <c r="B85" s="4" t="s">
        <v>29</v>
      </c>
      <c r="C85" s="20">
        <v>70</v>
      </c>
      <c r="D85" s="28" t="s">
        <v>104</v>
      </c>
      <c r="E85" s="22">
        <v>106</v>
      </c>
      <c r="G85" t="s">
        <v>10</v>
      </c>
      <c r="H85" s="4" t="s">
        <v>29</v>
      </c>
      <c r="I85" s="20">
        <v>27</v>
      </c>
      <c r="J85" s="28" t="s">
        <v>104</v>
      </c>
      <c r="K85" s="22">
        <v>93</v>
      </c>
    </row>
    <row r="86" spans="1:11" x14ac:dyDescent="0.2">
      <c r="A86" t="s">
        <v>75</v>
      </c>
      <c r="B86" s="4" t="s">
        <v>29</v>
      </c>
      <c r="C86" s="20">
        <v>42</v>
      </c>
      <c r="D86" s="28" t="s">
        <v>104</v>
      </c>
      <c r="E86" s="22">
        <v>86</v>
      </c>
      <c r="G86" t="s">
        <v>3</v>
      </c>
      <c r="H86" s="4" t="s">
        <v>31</v>
      </c>
      <c r="I86" s="20">
        <v>79</v>
      </c>
      <c r="J86" s="28" t="s">
        <v>104</v>
      </c>
      <c r="K86" s="22">
        <v>68</v>
      </c>
    </row>
    <row r="87" spans="1:11" x14ac:dyDescent="0.2">
      <c r="A87" t="s">
        <v>3</v>
      </c>
      <c r="B87" s="4" t="s">
        <v>29</v>
      </c>
      <c r="C87" s="20">
        <v>74</v>
      </c>
      <c r="D87" s="28" t="s">
        <v>104</v>
      </c>
      <c r="E87" s="22">
        <v>131</v>
      </c>
      <c r="G87" t="s">
        <v>2</v>
      </c>
      <c r="H87" s="4" t="s">
        <v>29</v>
      </c>
      <c r="I87" s="20">
        <v>68</v>
      </c>
      <c r="J87" s="28" t="s">
        <v>104</v>
      </c>
      <c r="K87" s="22">
        <v>108</v>
      </c>
    </row>
    <row r="88" spans="1:11" x14ac:dyDescent="0.2">
      <c r="A88" t="s">
        <v>137</v>
      </c>
      <c r="B88" s="4" t="s">
        <v>31</v>
      </c>
      <c r="C88" s="20">
        <v>86</v>
      </c>
      <c r="D88" s="28" t="s">
        <v>104</v>
      </c>
      <c r="E88" s="22">
        <v>80</v>
      </c>
      <c r="G88" t="s">
        <v>174</v>
      </c>
      <c r="H88" s="4" t="s">
        <v>31</v>
      </c>
      <c r="I88" s="20">
        <v>110</v>
      </c>
      <c r="J88" s="28" t="s">
        <v>104</v>
      </c>
      <c r="K88" s="22">
        <v>95</v>
      </c>
    </row>
    <row r="89" spans="1:11" x14ac:dyDescent="0.2">
      <c r="A89" t="s">
        <v>4</v>
      </c>
      <c r="B89" s="4" t="s">
        <v>31</v>
      </c>
      <c r="C89" s="20">
        <v>105</v>
      </c>
      <c r="D89" s="28" t="s">
        <v>104</v>
      </c>
      <c r="E89" s="22">
        <v>75</v>
      </c>
      <c r="G89" t="s">
        <v>6</v>
      </c>
      <c r="H89" s="4" t="s">
        <v>31</v>
      </c>
      <c r="I89" s="20">
        <v>92</v>
      </c>
      <c r="J89" s="28" t="s">
        <v>104</v>
      </c>
      <c r="K89" s="22">
        <v>69</v>
      </c>
    </row>
    <row r="90" spans="1:11" x14ac:dyDescent="0.2">
      <c r="A90" t="s">
        <v>174</v>
      </c>
      <c r="B90" s="4" t="s">
        <v>29</v>
      </c>
      <c r="C90" s="20">
        <v>77</v>
      </c>
      <c r="D90" s="28" t="s">
        <v>104</v>
      </c>
      <c r="E90" s="22">
        <v>114</v>
      </c>
      <c r="G90" t="s">
        <v>75</v>
      </c>
      <c r="H90" s="4" t="s">
        <v>29</v>
      </c>
      <c r="I90" s="20">
        <v>109</v>
      </c>
      <c r="J90" s="28" t="s">
        <v>104</v>
      </c>
      <c r="K90" s="22">
        <v>116</v>
      </c>
    </row>
    <row r="91" spans="1:11" x14ac:dyDescent="0.2">
      <c r="C91" s="24">
        <f>SUM(C78:C90)</f>
        <v>956</v>
      </c>
      <c r="D91" s="28" t="s">
        <v>104</v>
      </c>
      <c r="E91" s="26">
        <f>SUM(E78:E90)</f>
        <v>1169</v>
      </c>
      <c r="I91" s="24">
        <f>SUM(I78:I90)</f>
        <v>1052</v>
      </c>
      <c r="J91" s="28" t="s">
        <v>104</v>
      </c>
      <c r="K91" s="26">
        <f>SUM(K78:K90)</f>
        <v>1050</v>
      </c>
    </row>
    <row r="92" spans="1:11" x14ac:dyDescent="0.2">
      <c r="A92" s="56" t="s">
        <v>212</v>
      </c>
      <c r="B92" s="56"/>
      <c r="C92" s="56"/>
      <c r="D92" s="56"/>
      <c r="E92" s="56"/>
      <c r="G92" s="56" t="s">
        <v>213</v>
      </c>
      <c r="H92" s="56"/>
      <c r="I92" s="56"/>
      <c r="J92" s="56"/>
      <c r="K92" s="56"/>
    </row>
    <row r="93" spans="1:11" x14ac:dyDescent="0.2">
      <c r="A93" t="s">
        <v>75</v>
      </c>
      <c r="B93" s="4" t="s">
        <v>31</v>
      </c>
      <c r="C93" s="20">
        <v>98</v>
      </c>
      <c r="D93" s="28" t="s">
        <v>104</v>
      </c>
      <c r="E93" s="22">
        <v>89</v>
      </c>
      <c r="G93" t="s">
        <v>10</v>
      </c>
      <c r="H93" s="4" t="s">
        <v>31</v>
      </c>
      <c r="I93" s="20">
        <v>67</v>
      </c>
      <c r="J93" s="28" t="s">
        <v>104</v>
      </c>
      <c r="K93" s="22">
        <v>60</v>
      </c>
    </row>
    <row r="94" spans="1:11" x14ac:dyDescent="0.2">
      <c r="A94" t="s">
        <v>173</v>
      </c>
      <c r="B94" s="4" t="s">
        <v>29</v>
      </c>
      <c r="C94" s="20">
        <v>73</v>
      </c>
      <c r="D94" s="28" t="s">
        <v>104</v>
      </c>
      <c r="E94" s="22">
        <v>75</v>
      </c>
      <c r="G94" t="s">
        <v>2</v>
      </c>
      <c r="H94" s="4" t="s">
        <v>29</v>
      </c>
      <c r="I94" s="20">
        <v>69</v>
      </c>
      <c r="J94" s="28" t="s">
        <v>104</v>
      </c>
      <c r="K94" s="22">
        <v>117</v>
      </c>
    </row>
    <row r="95" spans="1:11" x14ac:dyDescent="0.2">
      <c r="A95" t="s">
        <v>137</v>
      </c>
      <c r="B95" s="4" t="s">
        <v>31</v>
      </c>
      <c r="C95" s="20">
        <v>70</v>
      </c>
      <c r="D95" s="28" t="s">
        <v>104</v>
      </c>
      <c r="E95" s="22">
        <v>60</v>
      </c>
      <c r="G95" t="s">
        <v>3</v>
      </c>
      <c r="H95" s="4" t="s">
        <v>29</v>
      </c>
      <c r="I95" s="20">
        <v>106</v>
      </c>
      <c r="J95" s="28" t="s">
        <v>104</v>
      </c>
      <c r="K95" s="22">
        <v>123</v>
      </c>
    </row>
    <row r="96" spans="1:11" x14ac:dyDescent="0.2">
      <c r="A96" t="s">
        <v>2</v>
      </c>
      <c r="B96" s="4" t="s">
        <v>29</v>
      </c>
      <c r="C96" s="20">
        <v>90</v>
      </c>
      <c r="D96" s="28" t="s">
        <v>104</v>
      </c>
      <c r="E96" s="22">
        <v>96</v>
      </c>
      <c r="G96" t="s">
        <v>4</v>
      </c>
      <c r="H96" s="4" t="s">
        <v>29</v>
      </c>
      <c r="I96" s="20">
        <v>61</v>
      </c>
      <c r="J96" s="28" t="s">
        <v>104</v>
      </c>
      <c r="K96" s="22">
        <v>83</v>
      </c>
    </row>
    <row r="97" spans="1:11" x14ac:dyDescent="0.2">
      <c r="A97" t="s">
        <v>7</v>
      </c>
      <c r="B97" s="4" t="s">
        <v>31</v>
      </c>
      <c r="C97" s="20">
        <v>78</v>
      </c>
      <c r="D97" s="28" t="s">
        <v>104</v>
      </c>
      <c r="E97" s="22">
        <v>77</v>
      </c>
      <c r="G97" t="s">
        <v>9</v>
      </c>
      <c r="H97" s="4" t="s">
        <v>31</v>
      </c>
      <c r="I97" s="20">
        <v>139</v>
      </c>
      <c r="J97" s="28" t="s">
        <v>104</v>
      </c>
      <c r="K97" s="22">
        <v>85</v>
      </c>
    </row>
    <row r="98" spans="1:11" x14ac:dyDescent="0.2">
      <c r="A98" t="s">
        <v>172</v>
      </c>
      <c r="B98" s="4" t="s">
        <v>29</v>
      </c>
      <c r="C98" s="20">
        <v>91</v>
      </c>
      <c r="D98" s="28" t="s">
        <v>104</v>
      </c>
      <c r="E98" s="22">
        <v>106</v>
      </c>
      <c r="G98" t="s">
        <v>6</v>
      </c>
      <c r="H98" s="4" t="s">
        <v>29</v>
      </c>
      <c r="I98" s="20">
        <v>71</v>
      </c>
      <c r="J98" s="28" t="s">
        <v>104</v>
      </c>
      <c r="K98" s="22">
        <v>76</v>
      </c>
    </row>
    <row r="99" spans="1:11" x14ac:dyDescent="0.2">
      <c r="A99" t="s">
        <v>4</v>
      </c>
      <c r="B99" s="4" t="s">
        <v>31</v>
      </c>
      <c r="C99" s="20">
        <v>114</v>
      </c>
      <c r="E99" s="22">
        <v>76</v>
      </c>
      <c r="G99" t="s">
        <v>75</v>
      </c>
      <c r="H99" s="4" t="s">
        <v>29</v>
      </c>
      <c r="I99" s="20">
        <v>80</v>
      </c>
      <c r="J99" s="28" t="s">
        <v>104</v>
      </c>
      <c r="K99" s="22">
        <v>87</v>
      </c>
    </row>
    <row r="100" spans="1:11" x14ac:dyDescent="0.2">
      <c r="A100" t="s">
        <v>174</v>
      </c>
      <c r="B100" s="4" t="s">
        <v>29</v>
      </c>
      <c r="C100" s="20">
        <v>101</v>
      </c>
      <c r="D100" s="28" t="s">
        <v>104</v>
      </c>
      <c r="E100" s="22">
        <v>103</v>
      </c>
      <c r="G100" t="s">
        <v>14</v>
      </c>
      <c r="H100" s="4" t="s">
        <v>31</v>
      </c>
      <c r="I100" s="20">
        <v>103</v>
      </c>
      <c r="J100" s="28" t="s">
        <v>104</v>
      </c>
      <c r="K100" s="22">
        <v>101</v>
      </c>
    </row>
    <row r="101" spans="1:11" x14ac:dyDescent="0.2">
      <c r="A101" t="s">
        <v>9</v>
      </c>
      <c r="B101" s="4" t="s">
        <v>29</v>
      </c>
      <c r="C101" s="20">
        <v>89</v>
      </c>
      <c r="D101" s="28" t="s">
        <v>104</v>
      </c>
      <c r="E101" s="22">
        <v>95</v>
      </c>
      <c r="G101" t="s">
        <v>11</v>
      </c>
      <c r="H101" s="4" t="s">
        <v>31</v>
      </c>
      <c r="I101" s="20">
        <v>109</v>
      </c>
      <c r="J101" s="28" t="s">
        <v>104</v>
      </c>
      <c r="K101" s="22">
        <v>92</v>
      </c>
    </row>
    <row r="102" spans="1:11" x14ac:dyDescent="0.2">
      <c r="A102" t="s">
        <v>6</v>
      </c>
      <c r="B102" s="4" t="s">
        <v>31</v>
      </c>
      <c r="C102" s="20">
        <v>110</v>
      </c>
      <c r="D102" s="28" t="s">
        <v>104</v>
      </c>
      <c r="E102" s="22">
        <v>102</v>
      </c>
      <c r="G102" t="s">
        <v>137</v>
      </c>
      <c r="H102" s="4" t="s">
        <v>31</v>
      </c>
      <c r="I102" s="20">
        <v>63</v>
      </c>
      <c r="J102" s="28" t="s">
        <v>104</v>
      </c>
      <c r="K102" s="22">
        <v>62</v>
      </c>
    </row>
    <row r="103" spans="1:11" x14ac:dyDescent="0.2">
      <c r="A103" t="s">
        <v>11</v>
      </c>
      <c r="B103" s="4" t="s">
        <v>29</v>
      </c>
      <c r="C103" s="20">
        <v>66</v>
      </c>
      <c r="D103" s="28" t="s">
        <v>104</v>
      </c>
      <c r="E103" s="22">
        <v>116</v>
      </c>
      <c r="G103" t="s">
        <v>172</v>
      </c>
      <c r="H103" s="4" t="s">
        <v>29</v>
      </c>
      <c r="I103" s="20">
        <v>95</v>
      </c>
      <c r="J103" s="28" t="s">
        <v>104</v>
      </c>
      <c r="K103" s="22">
        <v>110</v>
      </c>
    </row>
    <row r="104" spans="1:11" x14ac:dyDescent="0.2">
      <c r="A104" t="s">
        <v>10</v>
      </c>
      <c r="B104" s="4" t="s">
        <v>29</v>
      </c>
      <c r="C104" s="20">
        <v>80</v>
      </c>
      <c r="D104" s="28" t="s">
        <v>104</v>
      </c>
      <c r="E104" s="22">
        <v>138</v>
      </c>
      <c r="G104" t="s">
        <v>7</v>
      </c>
      <c r="H104" s="4" t="s">
        <v>29</v>
      </c>
      <c r="I104" s="20">
        <v>97</v>
      </c>
      <c r="J104" s="28" t="s">
        <v>104</v>
      </c>
      <c r="K104" s="22">
        <v>98</v>
      </c>
    </row>
    <row r="105" spans="1:11" x14ac:dyDescent="0.2">
      <c r="A105" t="s">
        <v>3</v>
      </c>
      <c r="B105" s="4" t="s">
        <v>29</v>
      </c>
      <c r="C105" s="20">
        <v>108</v>
      </c>
      <c r="D105" s="28" t="s">
        <v>104</v>
      </c>
      <c r="E105" s="22">
        <v>128</v>
      </c>
      <c r="G105" t="s">
        <v>173</v>
      </c>
      <c r="H105" s="4" t="s">
        <v>31</v>
      </c>
      <c r="I105" s="20">
        <v>114</v>
      </c>
      <c r="J105" s="28" t="s">
        <v>104</v>
      </c>
      <c r="K105" s="22">
        <v>77</v>
      </c>
    </row>
    <row r="106" spans="1:11" x14ac:dyDescent="0.2">
      <c r="C106" s="24">
        <f>SUM(C93:C105)</f>
        <v>1168</v>
      </c>
      <c r="D106" s="28" t="s">
        <v>104</v>
      </c>
      <c r="E106" s="26">
        <f>SUM(E93:E105)</f>
        <v>1261</v>
      </c>
      <c r="I106" s="24">
        <f>SUM(I93:I105)</f>
        <v>1174</v>
      </c>
      <c r="J106" s="28" t="s">
        <v>104</v>
      </c>
      <c r="K106" s="26">
        <f>SUM(K93:K105)</f>
        <v>1171</v>
      </c>
    </row>
    <row r="107" spans="1:11" x14ac:dyDescent="0.2">
      <c r="A107" s="56" t="s">
        <v>214</v>
      </c>
      <c r="B107" s="56"/>
      <c r="C107" s="56"/>
      <c r="D107" s="56"/>
      <c r="E107" s="56"/>
      <c r="G107" s="56" t="s">
        <v>215</v>
      </c>
      <c r="H107" s="56"/>
      <c r="I107" s="56"/>
      <c r="J107" s="56"/>
      <c r="K107" s="56"/>
    </row>
    <row r="108" spans="1:11" x14ac:dyDescent="0.2">
      <c r="A108" t="s">
        <v>6</v>
      </c>
      <c r="B108" s="4" t="s">
        <v>31</v>
      </c>
      <c r="C108" s="20">
        <v>104</v>
      </c>
      <c r="D108" s="28" t="s">
        <v>104</v>
      </c>
      <c r="E108" s="22">
        <v>68</v>
      </c>
      <c r="G108" t="s">
        <v>9</v>
      </c>
      <c r="H108" s="4" t="s">
        <v>29</v>
      </c>
      <c r="I108" s="20">
        <v>82</v>
      </c>
      <c r="J108" s="28" t="s">
        <v>104</v>
      </c>
      <c r="K108" s="22">
        <v>114</v>
      </c>
    </row>
    <row r="109" spans="1:11" x14ac:dyDescent="0.2">
      <c r="A109" t="s">
        <v>9</v>
      </c>
      <c r="B109" s="4" t="s">
        <v>31</v>
      </c>
      <c r="C109" s="20">
        <v>84</v>
      </c>
      <c r="D109" s="28" t="s">
        <v>104</v>
      </c>
      <c r="E109" s="22">
        <v>74</v>
      </c>
      <c r="G109" t="s">
        <v>75</v>
      </c>
      <c r="H109" s="4" t="s">
        <v>29</v>
      </c>
      <c r="I109" s="20">
        <v>77</v>
      </c>
      <c r="J109" s="28" t="s">
        <v>104</v>
      </c>
      <c r="K109" s="22">
        <v>115</v>
      </c>
    </row>
    <row r="110" spans="1:11" x14ac:dyDescent="0.2">
      <c r="A110" t="s">
        <v>75</v>
      </c>
      <c r="B110" s="4" t="s">
        <v>29</v>
      </c>
      <c r="C110" s="20">
        <v>93</v>
      </c>
      <c r="D110" s="28" t="s">
        <v>104</v>
      </c>
      <c r="E110" s="22">
        <v>100</v>
      </c>
      <c r="G110" t="s">
        <v>14</v>
      </c>
      <c r="H110" s="4" t="s">
        <v>29</v>
      </c>
      <c r="I110" s="20">
        <v>60</v>
      </c>
      <c r="J110" s="28" t="s">
        <v>104</v>
      </c>
      <c r="K110" s="22">
        <v>70</v>
      </c>
    </row>
    <row r="111" spans="1:11" x14ac:dyDescent="0.2">
      <c r="A111" t="s">
        <v>173</v>
      </c>
      <c r="B111" s="4" t="s">
        <v>29</v>
      </c>
      <c r="C111" s="20">
        <v>66</v>
      </c>
      <c r="D111" s="28" t="s">
        <v>104</v>
      </c>
      <c r="E111" s="22">
        <v>76</v>
      </c>
      <c r="G111" t="s">
        <v>10</v>
      </c>
      <c r="H111" s="4" t="s">
        <v>29</v>
      </c>
      <c r="I111" s="20">
        <v>37</v>
      </c>
      <c r="J111" s="28" t="s">
        <v>104</v>
      </c>
      <c r="K111" s="22">
        <v>69</v>
      </c>
    </row>
    <row r="112" spans="1:11" x14ac:dyDescent="0.2">
      <c r="A112" t="s">
        <v>3</v>
      </c>
      <c r="B112" s="4" t="s">
        <v>30</v>
      </c>
      <c r="C112" s="20">
        <v>72</v>
      </c>
      <c r="D112" s="28" t="s">
        <v>104</v>
      </c>
      <c r="E112" s="22">
        <v>72</v>
      </c>
      <c r="G112" t="s">
        <v>172</v>
      </c>
      <c r="H112" s="4" t="s">
        <v>29</v>
      </c>
      <c r="I112" s="20">
        <v>55</v>
      </c>
      <c r="J112" s="28" t="s">
        <v>104</v>
      </c>
      <c r="K112" s="22">
        <v>76</v>
      </c>
    </row>
    <row r="113" spans="1:11" x14ac:dyDescent="0.2">
      <c r="A113" t="s">
        <v>2</v>
      </c>
      <c r="B113" s="4" t="s">
        <v>31</v>
      </c>
      <c r="C113" s="20">
        <v>120</v>
      </c>
      <c r="D113" s="28" t="s">
        <v>104</v>
      </c>
      <c r="E113" s="22">
        <v>77</v>
      </c>
      <c r="G113" t="s">
        <v>3</v>
      </c>
      <c r="H113" s="4" t="s">
        <v>31</v>
      </c>
      <c r="I113" s="20">
        <v>67</v>
      </c>
      <c r="J113" s="28" t="s">
        <v>104</v>
      </c>
      <c r="K113" s="22">
        <v>66</v>
      </c>
    </row>
    <row r="114" spans="1:11" x14ac:dyDescent="0.2">
      <c r="A114" t="s">
        <v>172</v>
      </c>
      <c r="B114" s="4" t="s">
        <v>29</v>
      </c>
      <c r="C114" s="20">
        <v>71</v>
      </c>
      <c r="D114" s="28" t="s">
        <v>104</v>
      </c>
      <c r="E114" s="22">
        <v>101</v>
      </c>
      <c r="G114" t="s">
        <v>7</v>
      </c>
      <c r="H114" s="4" t="s">
        <v>31</v>
      </c>
      <c r="I114" s="20">
        <v>65</v>
      </c>
      <c r="J114" s="28" t="s">
        <v>104</v>
      </c>
      <c r="K114" s="22">
        <v>62</v>
      </c>
    </row>
    <row r="115" spans="1:11" x14ac:dyDescent="0.2">
      <c r="A115" t="s">
        <v>7</v>
      </c>
      <c r="B115" s="4" t="s">
        <v>29</v>
      </c>
      <c r="C115" s="20">
        <v>71</v>
      </c>
      <c r="D115" s="28" t="s">
        <v>104</v>
      </c>
      <c r="E115" s="22">
        <v>101</v>
      </c>
      <c r="G115" t="s">
        <v>4</v>
      </c>
      <c r="H115" s="4" t="s">
        <v>31</v>
      </c>
      <c r="I115" s="20">
        <v>73</v>
      </c>
      <c r="J115" s="28" t="s">
        <v>104</v>
      </c>
      <c r="K115" s="22">
        <v>45</v>
      </c>
    </row>
    <row r="116" spans="1:11" x14ac:dyDescent="0.2">
      <c r="A116" t="s">
        <v>174</v>
      </c>
      <c r="B116" s="4" t="s">
        <v>29</v>
      </c>
      <c r="C116" s="20">
        <v>92</v>
      </c>
      <c r="D116" s="28" t="s">
        <v>104</v>
      </c>
      <c r="E116" s="22">
        <v>109</v>
      </c>
      <c r="G116" t="s">
        <v>6</v>
      </c>
      <c r="H116" s="4" t="s">
        <v>31</v>
      </c>
      <c r="I116" s="20">
        <v>92</v>
      </c>
      <c r="J116" s="28" t="s">
        <v>104</v>
      </c>
      <c r="K116" s="22">
        <v>40</v>
      </c>
    </row>
    <row r="117" spans="1:11" x14ac:dyDescent="0.2">
      <c r="A117" t="s">
        <v>4</v>
      </c>
      <c r="B117" s="4" t="s">
        <v>31</v>
      </c>
      <c r="C117" s="20">
        <v>80</v>
      </c>
      <c r="D117" s="28" t="s">
        <v>104</v>
      </c>
      <c r="E117" s="22">
        <v>70</v>
      </c>
      <c r="G117" t="s">
        <v>174</v>
      </c>
      <c r="H117" s="4" t="s">
        <v>29</v>
      </c>
      <c r="I117" s="20">
        <v>62</v>
      </c>
      <c r="J117" s="28" t="s">
        <v>104</v>
      </c>
      <c r="K117" s="22">
        <v>63</v>
      </c>
    </row>
    <row r="118" spans="1:11" x14ac:dyDescent="0.2">
      <c r="A118" t="s">
        <v>14</v>
      </c>
      <c r="B118" s="4" t="s">
        <v>31</v>
      </c>
      <c r="C118" s="20">
        <v>116</v>
      </c>
      <c r="D118" s="28" t="s">
        <v>104</v>
      </c>
      <c r="E118" s="22">
        <v>66</v>
      </c>
      <c r="G118" t="s">
        <v>173</v>
      </c>
      <c r="H118" s="4" t="s">
        <v>29</v>
      </c>
      <c r="I118" s="20">
        <v>80</v>
      </c>
      <c r="J118" s="28" t="s">
        <v>104</v>
      </c>
      <c r="K118" s="22">
        <v>86</v>
      </c>
    </row>
    <row r="119" spans="1:11" x14ac:dyDescent="0.2">
      <c r="A119" t="s">
        <v>137</v>
      </c>
      <c r="B119" s="4" t="s">
        <v>29</v>
      </c>
      <c r="C119" s="20">
        <v>64</v>
      </c>
      <c r="D119" s="28" t="s">
        <v>104</v>
      </c>
      <c r="E119" s="22">
        <v>74</v>
      </c>
      <c r="G119" t="s">
        <v>11</v>
      </c>
      <c r="H119" s="4" t="s">
        <v>31</v>
      </c>
      <c r="I119" s="20">
        <v>74</v>
      </c>
      <c r="J119" s="28" t="s">
        <v>104</v>
      </c>
      <c r="K119" s="22">
        <v>64</v>
      </c>
    </row>
    <row r="120" spans="1:11" x14ac:dyDescent="0.2">
      <c r="A120" t="s">
        <v>10</v>
      </c>
      <c r="B120" s="4" t="s">
        <v>31</v>
      </c>
      <c r="C120" s="20">
        <v>106</v>
      </c>
      <c r="D120" s="28" t="s">
        <v>104</v>
      </c>
      <c r="E120" s="22">
        <v>78</v>
      </c>
      <c r="G120" t="s">
        <v>2</v>
      </c>
      <c r="H120" s="4" t="s">
        <v>30</v>
      </c>
      <c r="I120" s="20">
        <v>134</v>
      </c>
      <c r="J120" s="28" t="s">
        <v>104</v>
      </c>
      <c r="K120" s="22">
        <v>134</v>
      </c>
    </row>
    <row r="121" spans="1:11" x14ac:dyDescent="0.2">
      <c r="C121" s="24">
        <f>SUM(C108:C120)</f>
        <v>1139</v>
      </c>
      <c r="D121" s="28" t="s">
        <v>104</v>
      </c>
      <c r="E121" s="26">
        <f>SUM(E108:E120)</f>
        <v>1066</v>
      </c>
      <c r="I121" s="24">
        <f>SUM(I108:I120)</f>
        <v>958</v>
      </c>
      <c r="J121" s="28" t="s">
        <v>104</v>
      </c>
      <c r="K121" s="26">
        <f>SUM(K108:K120)</f>
        <v>1004</v>
      </c>
    </row>
  </sheetData>
  <mergeCells count="21">
    <mergeCell ref="A92:E92"/>
    <mergeCell ref="G92:K92"/>
    <mergeCell ref="A107:E107"/>
    <mergeCell ref="G107:K107"/>
    <mergeCell ref="A62:E62"/>
    <mergeCell ref="G62:K62"/>
    <mergeCell ref="A77:E77"/>
    <mergeCell ref="G77:K77"/>
    <mergeCell ref="B55:K55"/>
    <mergeCell ref="B56:K56"/>
    <mergeCell ref="B58:K58"/>
    <mergeCell ref="A35:E35"/>
    <mergeCell ref="G35:K35"/>
    <mergeCell ref="B51:K51"/>
    <mergeCell ref="B52:K52"/>
    <mergeCell ref="B53:K53"/>
    <mergeCell ref="A1:K1"/>
    <mergeCell ref="A3:E3"/>
    <mergeCell ref="G3:K3"/>
    <mergeCell ref="A19:E19"/>
    <mergeCell ref="G19:K19"/>
  </mergeCells>
  <phoneticPr fontId="0" type="noConversion"/>
  <printOptions horizontalCentered="1"/>
  <pageMargins left="0.75" right="0.75" top="0.5" bottom="0.5" header="0.5" footer="0.5"/>
  <pageSetup scale="9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224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179</v>
      </c>
      <c r="B3" s="56"/>
      <c r="C3" s="56"/>
      <c r="D3" s="56"/>
      <c r="E3" s="56"/>
      <c r="G3" s="56" t="s">
        <v>180</v>
      </c>
      <c r="H3" s="56"/>
      <c r="I3" s="56"/>
      <c r="J3" s="56"/>
      <c r="K3" s="56"/>
    </row>
    <row r="4" spans="1:11" x14ac:dyDescent="0.2">
      <c r="A4" t="s">
        <v>10</v>
      </c>
      <c r="B4" s="4" t="s">
        <v>31</v>
      </c>
      <c r="C4" s="20">
        <v>97</v>
      </c>
      <c r="D4" s="28" t="s">
        <v>104</v>
      </c>
      <c r="E4" s="22">
        <v>82</v>
      </c>
      <c r="G4" t="s">
        <v>14</v>
      </c>
      <c r="H4" s="4" t="s">
        <v>29</v>
      </c>
      <c r="I4" s="20">
        <v>71</v>
      </c>
      <c r="J4" s="28" t="s">
        <v>104</v>
      </c>
      <c r="K4" s="22">
        <v>85</v>
      </c>
    </row>
    <row r="5" spans="1:11" x14ac:dyDescent="0.2">
      <c r="A5" t="s">
        <v>7</v>
      </c>
      <c r="B5" s="4" t="s">
        <v>31</v>
      </c>
      <c r="C5" s="20">
        <v>91</v>
      </c>
      <c r="D5" s="28" t="s">
        <v>104</v>
      </c>
      <c r="E5" s="22">
        <v>60</v>
      </c>
      <c r="G5" t="s">
        <v>137</v>
      </c>
      <c r="H5" s="4" t="s">
        <v>29</v>
      </c>
      <c r="I5" s="20">
        <v>86</v>
      </c>
      <c r="J5" s="28" t="s">
        <v>104</v>
      </c>
      <c r="K5" s="22">
        <v>89</v>
      </c>
    </row>
    <row r="6" spans="1:11" x14ac:dyDescent="0.2">
      <c r="A6" t="s">
        <v>9</v>
      </c>
      <c r="B6" s="4" t="s">
        <v>29</v>
      </c>
      <c r="C6" s="20">
        <v>88</v>
      </c>
      <c r="D6" s="28" t="s">
        <v>104</v>
      </c>
      <c r="E6" s="22">
        <v>106</v>
      </c>
      <c r="G6" t="s">
        <v>174</v>
      </c>
      <c r="H6" s="4" t="s">
        <v>31</v>
      </c>
      <c r="I6" s="20">
        <v>86</v>
      </c>
      <c r="J6" s="28" t="s">
        <v>104</v>
      </c>
      <c r="K6" s="22">
        <v>55</v>
      </c>
    </row>
    <row r="7" spans="1:11" x14ac:dyDescent="0.2">
      <c r="A7" t="s">
        <v>11</v>
      </c>
      <c r="B7" s="4" t="s">
        <v>29</v>
      </c>
      <c r="C7" s="20">
        <v>76</v>
      </c>
      <c r="D7" s="28" t="s">
        <v>104</v>
      </c>
      <c r="E7" s="22">
        <v>119</v>
      </c>
      <c r="G7" t="s">
        <v>9</v>
      </c>
      <c r="H7" s="4" t="s">
        <v>29</v>
      </c>
      <c r="I7" s="20">
        <v>86</v>
      </c>
      <c r="J7" s="28" t="s">
        <v>104</v>
      </c>
      <c r="K7" s="22">
        <v>90</v>
      </c>
    </row>
    <row r="8" spans="1:11" x14ac:dyDescent="0.2">
      <c r="A8" t="s">
        <v>3</v>
      </c>
      <c r="B8" s="4" t="s">
        <v>29</v>
      </c>
      <c r="C8" s="20">
        <v>82</v>
      </c>
      <c r="D8" s="28" t="s">
        <v>104</v>
      </c>
      <c r="E8" s="22">
        <v>92</v>
      </c>
      <c r="G8" t="s">
        <v>172</v>
      </c>
      <c r="H8" s="4" t="s">
        <v>31</v>
      </c>
      <c r="I8" s="20">
        <v>101</v>
      </c>
      <c r="J8" s="28" t="s">
        <v>104</v>
      </c>
      <c r="K8" s="22">
        <v>99</v>
      </c>
    </row>
    <row r="9" spans="1:11" x14ac:dyDescent="0.2">
      <c r="A9" t="s">
        <v>137</v>
      </c>
      <c r="B9" s="4" t="s">
        <v>29</v>
      </c>
      <c r="C9" s="20">
        <v>60</v>
      </c>
      <c r="D9" s="28" t="s">
        <v>104</v>
      </c>
      <c r="E9" s="22">
        <v>83</v>
      </c>
      <c r="G9" t="s">
        <v>173</v>
      </c>
      <c r="H9" s="4" t="s">
        <v>31</v>
      </c>
      <c r="I9" s="20">
        <v>101</v>
      </c>
      <c r="J9" s="28" t="s">
        <v>104</v>
      </c>
      <c r="K9" s="22">
        <v>61</v>
      </c>
    </row>
    <row r="10" spans="1:11" x14ac:dyDescent="0.2">
      <c r="A10" t="s">
        <v>75</v>
      </c>
      <c r="B10" s="4" t="s">
        <v>31</v>
      </c>
      <c r="C10" s="20">
        <v>78</v>
      </c>
      <c r="D10" s="28" t="s">
        <v>104</v>
      </c>
      <c r="E10" s="22">
        <v>73</v>
      </c>
      <c r="G10" t="s">
        <v>10</v>
      </c>
      <c r="H10" s="4" t="s">
        <v>31</v>
      </c>
      <c r="I10" s="20">
        <v>77</v>
      </c>
      <c r="J10" s="28" t="s">
        <v>104</v>
      </c>
      <c r="K10" s="22">
        <v>65</v>
      </c>
    </row>
    <row r="11" spans="1:11" x14ac:dyDescent="0.2">
      <c r="A11" t="s">
        <v>2</v>
      </c>
      <c r="B11" s="4" t="s">
        <v>31</v>
      </c>
      <c r="C11" s="20">
        <v>82</v>
      </c>
      <c r="D11" s="28" t="s">
        <v>104</v>
      </c>
      <c r="E11" s="22">
        <v>49</v>
      </c>
      <c r="G11" t="s">
        <v>4</v>
      </c>
      <c r="H11" s="4" t="s">
        <v>29</v>
      </c>
      <c r="I11" s="20">
        <v>49</v>
      </c>
      <c r="J11" s="28" t="s">
        <v>104</v>
      </c>
      <c r="K11" s="22">
        <v>82</v>
      </c>
    </row>
    <row r="12" spans="1:11" x14ac:dyDescent="0.2">
      <c r="A12" t="s">
        <v>173</v>
      </c>
      <c r="B12" s="4" t="s">
        <v>31</v>
      </c>
      <c r="C12" s="20">
        <v>98</v>
      </c>
      <c r="D12" s="28" t="s">
        <v>104</v>
      </c>
      <c r="E12" s="22">
        <v>85</v>
      </c>
      <c r="G12" t="s">
        <v>75</v>
      </c>
      <c r="H12" s="4" t="s">
        <v>31</v>
      </c>
      <c r="I12" s="20">
        <v>107</v>
      </c>
      <c r="J12" s="28" t="s">
        <v>104</v>
      </c>
      <c r="K12" s="22">
        <v>66</v>
      </c>
    </row>
    <row r="13" spans="1:11" x14ac:dyDescent="0.2">
      <c r="A13" t="s">
        <v>14</v>
      </c>
      <c r="B13" s="4" t="s">
        <v>31</v>
      </c>
      <c r="C13" s="20">
        <v>105</v>
      </c>
      <c r="D13" s="28" t="s">
        <v>104</v>
      </c>
      <c r="E13" s="22">
        <v>62</v>
      </c>
      <c r="G13" t="s">
        <v>222</v>
      </c>
      <c r="H13" s="4" t="s">
        <v>31</v>
      </c>
      <c r="I13" s="20">
        <v>109</v>
      </c>
      <c r="J13" s="28" t="s">
        <v>104</v>
      </c>
      <c r="K13" s="22">
        <v>50</v>
      </c>
    </row>
    <row r="14" spans="1:11" x14ac:dyDescent="0.2">
      <c r="A14" t="s">
        <v>174</v>
      </c>
      <c r="B14" s="4" t="s">
        <v>31</v>
      </c>
      <c r="C14" s="20">
        <v>85</v>
      </c>
      <c r="D14" s="28" t="s">
        <v>104</v>
      </c>
      <c r="E14" s="22">
        <v>84</v>
      </c>
      <c r="G14" t="s">
        <v>7</v>
      </c>
      <c r="H14" s="4" t="s">
        <v>31</v>
      </c>
      <c r="I14" s="20">
        <v>110</v>
      </c>
      <c r="J14" s="28" t="s">
        <v>104</v>
      </c>
      <c r="K14" s="22">
        <v>98</v>
      </c>
    </row>
    <row r="15" spans="1:11" x14ac:dyDescent="0.2">
      <c r="A15" t="s">
        <v>172</v>
      </c>
      <c r="B15" s="4" t="s">
        <v>29</v>
      </c>
      <c r="C15" s="20">
        <v>70</v>
      </c>
      <c r="D15" s="28" t="s">
        <v>104</v>
      </c>
      <c r="E15" s="22">
        <v>99</v>
      </c>
      <c r="G15" t="s">
        <v>11</v>
      </c>
      <c r="H15" s="4" t="s">
        <v>31</v>
      </c>
      <c r="I15" s="20">
        <v>97</v>
      </c>
      <c r="J15" s="28" t="s">
        <v>104</v>
      </c>
      <c r="K15" s="22">
        <v>95</v>
      </c>
    </row>
    <row r="16" spans="1:11" x14ac:dyDescent="0.2">
      <c r="A16" t="s">
        <v>222</v>
      </c>
      <c r="B16" s="4" t="s">
        <v>31</v>
      </c>
      <c r="C16" s="20">
        <v>73</v>
      </c>
      <c r="D16" s="28" t="s">
        <v>104</v>
      </c>
      <c r="E16" s="22">
        <v>42</v>
      </c>
      <c r="G16" t="s">
        <v>3</v>
      </c>
      <c r="H16" s="4" t="s">
        <v>31</v>
      </c>
      <c r="I16" s="20">
        <v>105</v>
      </c>
      <c r="J16" s="28" t="s">
        <v>104</v>
      </c>
      <c r="K16" s="22">
        <v>43</v>
      </c>
    </row>
    <row r="17" spans="1:11" x14ac:dyDescent="0.2">
      <c r="C17" s="24">
        <f>SUM(C4:C16)</f>
        <v>1085</v>
      </c>
      <c r="D17" s="28" t="s">
        <v>104</v>
      </c>
      <c r="E17" s="26">
        <f>SUM(E4:E16)</f>
        <v>1036</v>
      </c>
      <c r="I17" s="24">
        <f>SUM(I4:I16)</f>
        <v>1185</v>
      </c>
      <c r="J17" s="28" t="s">
        <v>104</v>
      </c>
      <c r="K17" s="26">
        <f>SUM(K4:K16)</f>
        <v>978</v>
      </c>
    </row>
    <row r="19" spans="1:11" x14ac:dyDescent="0.2">
      <c r="A19" s="56" t="s">
        <v>225</v>
      </c>
      <c r="B19" s="56"/>
      <c r="C19" s="56"/>
      <c r="D19" s="56"/>
      <c r="E19" s="56"/>
      <c r="G19" s="56" t="s">
        <v>226</v>
      </c>
      <c r="H19" s="56"/>
      <c r="I19" s="56"/>
      <c r="J19" s="56"/>
      <c r="K19" s="56"/>
    </row>
    <row r="20" spans="1:11" x14ac:dyDescent="0.2">
      <c r="A20" t="s">
        <v>174</v>
      </c>
      <c r="B20" s="4" t="s">
        <v>31</v>
      </c>
      <c r="C20" s="20">
        <v>133</v>
      </c>
      <c r="D20" s="28" t="s">
        <v>104</v>
      </c>
      <c r="E20" s="22">
        <v>91</v>
      </c>
      <c r="G20" t="s">
        <v>222</v>
      </c>
      <c r="H20" s="4" t="s">
        <v>31</v>
      </c>
      <c r="I20" s="20">
        <v>63</v>
      </c>
      <c r="J20" s="28" t="s">
        <v>104</v>
      </c>
      <c r="K20" s="22">
        <v>47</v>
      </c>
    </row>
    <row r="21" spans="1:11" x14ac:dyDescent="0.2">
      <c r="A21" t="s">
        <v>222</v>
      </c>
      <c r="B21" s="4" t="s">
        <v>29</v>
      </c>
      <c r="C21" s="20">
        <v>82</v>
      </c>
      <c r="D21" s="28" t="s">
        <v>104</v>
      </c>
      <c r="E21" s="22">
        <v>92</v>
      </c>
      <c r="G21" t="s">
        <v>4</v>
      </c>
      <c r="H21" s="4" t="s">
        <v>29</v>
      </c>
      <c r="I21" s="20">
        <v>60</v>
      </c>
      <c r="J21" s="28" t="s">
        <v>104</v>
      </c>
      <c r="K21" s="22">
        <v>91</v>
      </c>
    </row>
    <row r="22" spans="1:11" x14ac:dyDescent="0.2">
      <c r="A22" t="s">
        <v>10</v>
      </c>
      <c r="B22" s="4" t="s">
        <v>31</v>
      </c>
      <c r="C22" s="20">
        <v>148</v>
      </c>
      <c r="D22" s="28" t="s">
        <v>104</v>
      </c>
      <c r="E22" s="22">
        <v>72</v>
      </c>
      <c r="G22" t="s">
        <v>137</v>
      </c>
      <c r="H22" s="4" t="s">
        <v>31</v>
      </c>
      <c r="I22" s="20">
        <v>93</v>
      </c>
      <c r="J22" s="28" t="s">
        <v>104</v>
      </c>
      <c r="K22" s="22">
        <v>69</v>
      </c>
    </row>
    <row r="23" spans="1:11" x14ac:dyDescent="0.2">
      <c r="A23" t="s">
        <v>75</v>
      </c>
      <c r="B23" s="4" t="s">
        <v>29</v>
      </c>
      <c r="C23" s="20">
        <v>51</v>
      </c>
      <c r="D23" s="28" t="s">
        <v>104</v>
      </c>
      <c r="E23" s="22">
        <v>85</v>
      </c>
      <c r="G23" t="s">
        <v>174</v>
      </c>
      <c r="H23" s="4" t="s">
        <v>31</v>
      </c>
      <c r="I23" s="20">
        <v>103</v>
      </c>
      <c r="J23" s="28" t="s">
        <v>104</v>
      </c>
      <c r="K23" s="22">
        <v>81</v>
      </c>
    </row>
    <row r="24" spans="1:11" x14ac:dyDescent="0.2">
      <c r="A24" t="s">
        <v>4</v>
      </c>
      <c r="B24" s="4" t="s">
        <v>31</v>
      </c>
      <c r="C24" s="20">
        <v>92</v>
      </c>
      <c r="D24" s="28" t="s">
        <v>104</v>
      </c>
      <c r="E24" s="22">
        <v>82</v>
      </c>
      <c r="G24" t="s">
        <v>11</v>
      </c>
      <c r="H24" s="4" t="s">
        <v>29</v>
      </c>
      <c r="I24" s="20">
        <v>64</v>
      </c>
      <c r="J24" s="28" t="s">
        <v>104</v>
      </c>
      <c r="K24" s="22">
        <v>112</v>
      </c>
    </row>
    <row r="25" spans="1:11" x14ac:dyDescent="0.2">
      <c r="A25" t="s">
        <v>172</v>
      </c>
      <c r="B25" s="4" t="s">
        <v>31</v>
      </c>
      <c r="C25" s="20">
        <v>92</v>
      </c>
      <c r="D25" s="28" t="s">
        <v>104</v>
      </c>
      <c r="E25" s="22">
        <v>81</v>
      </c>
      <c r="G25" t="s">
        <v>75</v>
      </c>
      <c r="H25" s="4" t="s">
        <v>31</v>
      </c>
      <c r="I25" s="20">
        <v>83</v>
      </c>
      <c r="J25" s="28" t="s">
        <v>104</v>
      </c>
      <c r="K25" s="22">
        <v>66</v>
      </c>
    </row>
    <row r="26" spans="1:11" x14ac:dyDescent="0.2">
      <c r="A26" t="s">
        <v>9</v>
      </c>
      <c r="B26" s="4" t="s">
        <v>31</v>
      </c>
      <c r="C26" s="20">
        <v>87</v>
      </c>
      <c r="D26" s="28" t="s">
        <v>104</v>
      </c>
      <c r="E26" s="22">
        <v>43</v>
      </c>
      <c r="G26" t="s">
        <v>14</v>
      </c>
      <c r="H26" s="4" t="s">
        <v>31</v>
      </c>
      <c r="I26" s="20">
        <v>111</v>
      </c>
      <c r="J26" s="28" t="s">
        <v>104</v>
      </c>
      <c r="K26" s="22">
        <v>90</v>
      </c>
    </row>
    <row r="27" spans="1:11" x14ac:dyDescent="0.2">
      <c r="A27" t="s">
        <v>137</v>
      </c>
      <c r="B27" s="4" t="s">
        <v>29</v>
      </c>
      <c r="C27" s="20">
        <v>74</v>
      </c>
      <c r="D27" s="28" t="s">
        <v>104</v>
      </c>
      <c r="E27" s="22">
        <v>105</v>
      </c>
      <c r="G27" t="s">
        <v>173</v>
      </c>
      <c r="H27" s="4" t="s">
        <v>31</v>
      </c>
      <c r="I27" s="20">
        <v>90</v>
      </c>
      <c r="J27" s="28" t="s">
        <v>104</v>
      </c>
      <c r="K27" s="22">
        <v>73</v>
      </c>
    </row>
    <row r="28" spans="1:11" x14ac:dyDescent="0.2">
      <c r="A28" t="s">
        <v>11</v>
      </c>
      <c r="B28" s="4" t="s">
        <v>31</v>
      </c>
      <c r="C28" s="20">
        <v>65</v>
      </c>
      <c r="D28" s="28" t="s">
        <v>104</v>
      </c>
      <c r="E28" s="22">
        <v>55</v>
      </c>
      <c r="G28" t="s">
        <v>10</v>
      </c>
      <c r="H28" s="4" t="s">
        <v>31</v>
      </c>
      <c r="I28" s="20">
        <v>81</v>
      </c>
      <c r="J28" s="28" t="s">
        <v>104</v>
      </c>
      <c r="K28" s="22">
        <v>73</v>
      </c>
    </row>
    <row r="29" spans="1:11" x14ac:dyDescent="0.2">
      <c r="A29" t="s">
        <v>7</v>
      </c>
      <c r="B29" s="4" t="s">
        <v>29</v>
      </c>
      <c r="C29" s="20">
        <v>71</v>
      </c>
      <c r="D29" s="28" t="s">
        <v>104</v>
      </c>
      <c r="E29" s="22">
        <v>84</v>
      </c>
      <c r="G29" t="s">
        <v>3</v>
      </c>
      <c r="H29" s="4" t="s">
        <v>31</v>
      </c>
      <c r="I29" s="20">
        <v>84</v>
      </c>
      <c r="J29" s="28" t="s">
        <v>104</v>
      </c>
      <c r="K29" s="22">
        <v>71</v>
      </c>
    </row>
    <row r="30" spans="1:11" x14ac:dyDescent="0.2">
      <c r="A30" t="s">
        <v>14</v>
      </c>
      <c r="B30" s="4" t="s">
        <v>31</v>
      </c>
      <c r="C30" s="20">
        <v>63</v>
      </c>
      <c r="D30" s="28" t="s">
        <v>104</v>
      </c>
      <c r="E30" s="22">
        <v>61</v>
      </c>
      <c r="G30" t="s">
        <v>2</v>
      </c>
      <c r="H30" s="4" t="s">
        <v>29</v>
      </c>
      <c r="I30" s="20">
        <v>98</v>
      </c>
      <c r="J30" s="28" t="s">
        <v>104</v>
      </c>
      <c r="K30" s="22">
        <v>110</v>
      </c>
    </row>
    <row r="31" spans="1:11" x14ac:dyDescent="0.2">
      <c r="A31" t="s">
        <v>173</v>
      </c>
      <c r="B31" s="4" t="s">
        <v>31</v>
      </c>
      <c r="C31" s="20">
        <v>90</v>
      </c>
      <c r="D31" s="28" t="s">
        <v>104</v>
      </c>
      <c r="E31" s="22">
        <v>58</v>
      </c>
      <c r="G31" t="s">
        <v>9</v>
      </c>
      <c r="H31" s="4" t="s">
        <v>29</v>
      </c>
      <c r="I31" s="20">
        <v>94</v>
      </c>
      <c r="J31" s="28" t="s">
        <v>104</v>
      </c>
      <c r="K31" s="22">
        <v>120</v>
      </c>
    </row>
    <row r="32" spans="1:11" x14ac:dyDescent="0.2">
      <c r="A32" t="s">
        <v>2</v>
      </c>
      <c r="B32" s="4" t="s">
        <v>29</v>
      </c>
      <c r="C32" s="20">
        <v>43</v>
      </c>
      <c r="D32" s="28" t="s">
        <v>104</v>
      </c>
      <c r="E32" s="22">
        <v>105</v>
      </c>
      <c r="G32" t="s">
        <v>172</v>
      </c>
      <c r="H32" s="4" t="s">
        <v>31</v>
      </c>
      <c r="I32" s="20">
        <v>113</v>
      </c>
      <c r="J32" s="28" t="s">
        <v>104</v>
      </c>
      <c r="K32" s="22">
        <v>94</v>
      </c>
    </row>
    <row r="33" spans="1:11" x14ac:dyDescent="0.2">
      <c r="C33" s="24">
        <f>SUM(C20:C32)</f>
        <v>1091</v>
      </c>
      <c r="D33" s="28" t="s">
        <v>104</v>
      </c>
      <c r="E33" s="26">
        <f>SUM(E20:E32)</f>
        <v>1014</v>
      </c>
      <c r="I33" s="24">
        <f>SUM(I20:I32)</f>
        <v>1137</v>
      </c>
      <c r="J33" s="28" t="s">
        <v>104</v>
      </c>
      <c r="K33" s="26">
        <f>SUM(K20:K32)</f>
        <v>1097</v>
      </c>
    </row>
    <row r="35" spans="1:11" x14ac:dyDescent="0.2">
      <c r="A35" s="56" t="s">
        <v>227</v>
      </c>
      <c r="B35" s="56"/>
      <c r="C35" s="56"/>
      <c r="D35" s="56"/>
      <c r="E35" s="56"/>
      <c r="G35" s="56" t="s">
        <v>208</v>
      </c>
      <c r="H35" s="56"/>
      <c r="I35" s="56"/>
      <c r="J35" s="56"/>
      <c r="K35" s="56"/>
    </row>
    <row r="36" spans="1:11" x14ac:dyDescent="0.2">
      <c r="A36" t="s">
        <v>7</v>
      </c>
      <c r="B36" s="4" t="s">
        <v>29</v>
      </c>
      <c r="C36" s="20">
        <v>47</v>
      </c>
      <c r="D36" s="28" t="s">
        <v>104</v>
      </c>
      <c r="E36" s="22">
        <v>63</v>
      </c>
      <c r="G36" t="s">
        <v>172</v>
      </c>
      <c r="H36" s="4" t="s">
        <v>31</v>
      </c>
      <c r="I36" s="20">
        <v>78</v>
      </c>
      <c r="J36" s="28" t="s">
        <v>104</v>
      </c>
      <c r="K36" s="22">
        <v>68</v>
      </c>
    </row>
    <row r="37" spans="1:11" x14ac:dyDescent="0.2">
      <c r="A37" t="s">
        <v>3</v>
      </c>
      <c r="B37" s="4" t="s">
        <v>31</v>
      </c>
      <c r="C37" s="20">
        <v>92</v>
      </c>
      <c r="D37" s="28" t="s">
        <v>104</v>
      </c>
      <c r="E37" s="22">
        <v>82</v>
      </c>
      <c r="G37" t="s">
        <v>75</v>
      </c>
      <c r="H37" s="4" t="s">
        <v>29</v>
      </c>
      <c r="I37" s="20">
        <v>51</v>
      </c>
      <c r="J37" s="28" t="s">
        <v>104</v>
      </c>
      <c r="K37" s="22">
        <v>104</v>
      </c>
    </row>
    <row r="38" spans="1:11" x14ac:dyDescent="0.2">
      <c r="A38" t="s">
        <v>14</v>
      </c>
      <c r="B38" s="4" t="s">
        <v>31</v>
      </c>
      <c r="C38" s="20">
        <v>118</v>
      </c>
      <c r="D38" s="28" t="s">
        <v>104</v>
      </c>
      <c r="E38" s="22">
        <v>73</v>
      </c>
      <c r="G38" t="s">
        <v>4</v>
      </c>
      <c r="H38" s="4" t="s">
        <v>31</v>
      </c>
      <c r="I38" s="20">
        <v>106</v>
      </c>
      <c r="J38" s="28" t="s">
        <v>104</v>
      </c>
      <c r="K38" s="22">
        <v>88</v>
      </c>
    </row>
    <row r="39" spans="1:11" x14ac:dyDescent="0.2">
      <c r="A39" t="s">
        <v>10</v>
      </c>
      <c r="B39" s="4" t="s">
        <v>31</v>
      </c>
      <c r="C39" s="20">
        <v>87</v>
      </c>
      <c r="D39" s="28" t="s">
        <v>104</v>
      </c>
      <c r="E39" s="22">
        <v>61</v>
      </c>
      <c r="G39" t="s">
        <v>2</v>
      </c>
      <c r="H39" s="4" t="s">
        <v>31</v>
      </c>
      <c r="I39" s="20">
        <v>90</v>
      </c>
      <c r="J39" s="28" t="s">
        <v>104</v>
      </c>
      <c r="K39" s="22">
        <v>86</v>
      </c>
    </row>
    <row r="40" spans="1:11" x14ac:dyDescent="0.2">
      <c r="A40" t="s">
        <v>173</v>
      </c>
      <c r="B40" s="4" t="s">
        <v>31</v>
      </c>
      <c r="C40" s="20">
        <v>78</v>
      </c>
      <c r="D40" s="28" t="s">
        <v>104</v>
      </c>
      <c r="E40" s="22">
        <v>58</v>
      </c>
      <c r="G40" t="s">
        <v>174</v>
      </c>
      <c r="H40" s="4" t="s">
        <v>31</v>
      </c>
      <c r="I40" s="20">
        <v>90</v>
      </c>
      <c r="J40" s="28" t="s">
        <v>104</v>
      </c>
      <c r="K40" s="22">
        <v>80</v>
      </c>
    </row>
    <row r="41" spans="1:11" x14ac:dyDescent="0.2">
      <c r="A41" t="s">
        <v>11</v>
      </c>
      <c r="B41" s="4" t="s">
        <v>29</v>
      </c>
      <c r="C41" s="20">
        <v>80</v>
      </c>
      <c r="D41" s="28" t="s">
        <v>104</v>
      </c>
      <c r="E41" s="22">
        <v>118</v>
      </c>
      <c r="G41" t="s">
        <v>14</v>
      </c>
      <c r="H41" s="4" t="s">
        <v>31</v>
      </c>
      <c r="I41" s="20">
        <v>87</v>
      </c>
      <c r="J41" s="28" t="s">
        <v>104</v>
      </c>
      <c r="K41" s="22">
        <v>83</v>
      </c>
    </row>
    <row r="42" spans="1:11" x14ac:dyDescent="0.2">
      <c r="A42" t="s">
        <v>174</v>
      </c>
      <c r="B42" s="4" t="s">
        <v>29</v>
      </c>
      <c r="C42" s="20">
        <v>98</v>
      </c>
      <c r="D42" s="28" t="s">
        <v>104</v>
      </c>
      <c r="E42" s="22">
        <v>113</v>
      </c>
      <c r="G42" t="s">
        <v>3</v>
      </c>
      <c r="H42" s="4" t="s">
        <v>29</v>
      </c>
      <c r="I42" s="20">
        <v>43</v>
      </c>
      <c r="J42" s="28" t="s">
        <v>104</v>
      </c>
      <c r="K42" s="22">
        <v>87</v>
      </c>
    </row>
    <row r="43" spans="1:11" x14ac:dyDescent="0.2">
      <c r="A43" t="s">
        <v>172</v>
      </c>
      <c r="B43" s="4" t="s">
        <v>29</v>
      </c>
      <c r="C43" s="20">
        <v>85</v>
      </c>
      <c r="D43" s="28" t="s">
        <v>104</v>
      </c>
      <c r="E43" s="22">
        <v>110</v>
      </c>
      <c r="G43" t="s">
        <v>10</v>
      </c>
      <c r="H43" s="4" t="s">
        <v>29</v>
      </c>
      <c r="I43" s="20">
        <v>101</v>
      </c>
      <c r="J43" s="28" t="s">
        <v>104</v>
      </c>
      <c r="K43" s="22">
        <v>104</v>
      </c>
    </row>
    <row r="44" spans="1:11" x14ac:dyDescent="0.2">
      <c r="A44" t="s">
        <v>9</v>
      </c>
      <c r="B44" s="4" t="s">
        <v>29</v>
      </c>
      <c r="C44" s="20">
        <v>58</v>
      </c>
      <c r="D44" s="28" t="s">
        <v>104</v>
      </c>
      <c r="E44" s="22">
        <v>114</v>
      </c>
      <c r="G44" t="s">
        <v>222</v>
      </c>
      <c r="H44" s="4" t="s">
        <v>31</v>
      </c>
      <c r="I44" s="20">
        <v>114</v>
      </c>
      <c r="J44" s="28" t="s">
        <v>104</v>
      </c>
      <c r="K44" s="22">
        <v>58</v>
      </c>
    </row>
    <row r="45" spans="1:11" x14ac:dyDescent="0.2">
      <c r="A45" t="s">
        <v>2</v>
      </c>
      <c r="B45" s="4" t="s">
        <v>29</v>
      </c>
      <c r="C45" s="20">
        <v>50</v>
      </c>
      <c r="D45" s="28" t="s">
        <v>104</v>
      </c>
      <c r="E45" s="22">
        <v>109</v>
      </c>
      <c r="G45" t="s">
        <v>11</v>
      </c>
      <c r="H45" s="4" t="s">
        <v>29</v>
      </c>
      <c r="I45" s="20">
        <v>57</v>
      </c>
      <c r="J45" s="28" t="s">
        <v>104</v>
      </c>
      <c r="K45" s="22">
        <v>75</v>
      </c>
    </row>
    <row r="46" spans="1:11" x14ac:dyDescent="0.2">
      <c r="A46" t="s">
        <v>137</v>
      </c>
      <c r="B46" s="4" t="s">
        <v>29</v>
      </c>
      <c r="C46" s="20">
        <v>82</v>
      </c>
      <c r="D46" s="28" t="s">
        <v>104</v>
      </c>
      <c r="E46" s="22">
        <v>106</v>
      </c>
      <c r="G46" t="s">
        <v>173</v>
      </c>
      <c r="H46" s="4" t="s">
        <v>31</v>
      </c>
      <c r="I46" s="20">
        <v>96</v>
      </c>
      <c r="J46" s="28" t="s">
        <v>104</v>
      </c>
      <c r="K46" s="22">
        <v>87</v>
      </c>
    </row>
    <row r="47" spans="1:11" x14ac:dyDescent="0.2">
      <c r="A47" t="s">
        <v>75</v>
      </c>
      <c r="B47" s="4" t="s">
        <v>29</v>
      </c>
      <c r="C47" s="20">
        <v>77</v>
      </c>
      <c r="D47" s="28" t="s">
        <v>104</v>
      </c>
      <c r="E47" s="22">
        <v>94</v>
      </c>
      <c r="G47" t="s">
        <v>7</v>
      </c>
      <c r="H47" s="4" t="s">
        <v>31</v>
      </c>
      <c r="I47" s="20">
        <v>120</v>
      </c>
      <c r="J47" s="28" t="s">
        <v>104</v>
      </c>
      <c r="K47" s="22">
        <v>94</v>
      </c>
    </row>
    <row r="48" spans="1:11" x14ac:dyDescent="0.2">
      <c r="A48" t="s">
        <v>4</v>
      </c>
      <c r="B48" s="4" t="s">
        <v>29</v>
      </c>
      <c r="C48" s="20">
        <v>42</v>
      </c>
      <c r="D48" s="28" t="s">
        <v>104</v>
      </c>
      <c r="E48" s="22">
        <v>73</v>
      </c>
      <c r="G48" t="s">
        <v>137</v>
      </c>
      <c r="H48" s="4" t="s">
        <v>29</v>
      </c>
      <c r="I48" s="20">
        <v>59</v>
      </c>
      <c r="J48" s="28" t="s">
        <v>104</v>
      </c>
      <c r="K48" s="22">
        <v>78</v>
      </c>
    </row>
    <row r="49" spans="1:11" x14ac:dyDescent="0.2">
      <c r="C49" s="24">
        <f>SUM(C36:C48)</f>
        <v>994</v>
      </c>
      <c r="D49" s="28" t="s">
        <v>104</v>
      </c>
      <c r="E49" s="26">
        <f>SUM(E36:E48)</f>
        <v>1174</v>
      </c>
      <c r="I49" s="24">
        <f>SUM(I36:I48)</f>
        <v>1092</v>
      </c>
      <c r="J49" s="28" t="s">
        <v>104</v>
      </c>
      <c r="K49" s="26">
        <f>SUM(K36:K48)</f>
        <v>1092</v>
      </c>
    </row>
    <row r="51" spans="1:11" x14ac:dyDescent="0.2">
      <c r="A51" t="s">
        <v>41</v>
      </c>
      <c r="B51" s="55" t="s">
        <v>234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235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236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237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238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239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228</v>
      </c>
      <c r="B62" s="56"/>
      <c r="C62" s="56"/>
      <c r="D62" s="56"/>
      <c r="E62" s="56"/>
      <c r="G62" s="56" t="s">
        <v>229</v>
      </c>
      <c r="H62" s="56"/>
      <c r="I62" s="56"/>
      <c r="J62" s="56"/>
      <c r="K62" s="56"/>
    </row>
    <row r="63" spans="1:11" x14ac:dyDescent="0.2">
      <c r="A63" t="s">
        <v>4</v>
      </c>
      <c r="B63" s="4" t="s">
        <v>29</v>
      </c>
      <c r="C63" s="20">
        <v>82</v>
      </c>
      <c r="D63" s="28" t="s">
        <v>104</v>
      </c>
      <c r="E63" s="22">
        <v>97</v>
      </c>
      <c r="G63" t="s">
        <v>173</v>
      </c>
      <c r="H63" s="4" t="s">
        <v>29</v>
      </c>
      <c r="I63" s="20">
        <v>74</v>
      </c>
      <c r="J63" s="28" t="s">
        <v>104</v>
      </c>
      <c r="K63" s="22">
        <v>104</v>
      </c>
    </row>
    <row r="64" spans="1:11" x14ac:dyDescent="0.2">
      <c r="A64" t="s">
        <v>11</v>
      </c>
      <c r="B64" s="4" t="s">
        <v>29</v>
      </c>
      <c r="C64" s="20">
        <v>60</v>
      </c>
      <c r="D64" s="28" t="s">
        <v>104</v>
      </c>
      <c r="E64" s="22">
        <v>100</v>
      </c>
      <c r="G64" t="s">
        <v>9</v>
      </c>
      <c r="H64" s="4" t="s">
        <v>31</v>
      </c>
      <c r="I64" s="20">
        <v>104</v>
      </c>
      <c r="J64" s="28" t="s">
        <v>104</v>
      </c>
      <c r="K64" s="22">
        <v>51</v>
      </c>
    </row>
    <row r="65" spans="1:11" x14ac:dyDescent="0.2">
      <c r="A65" t="s">
        <v>3</v>
      </c>
      <c r="B65" s="4" t="s">
        <v>29</v>
      </c>
      <c r="C65" s="20">
        <v>72</v>
      </c>
      <c r="D65" s="28" t="s">
        <v>104</v>
      </c>
      <c r="E65" s="22">
        <v>148</v>
      </c>
      <c r="G65" t="s">
        <v>172</v>
      </c>
      <c r="H65" s="4" t="s">
        <v>31</v>
      </c>
      <c r="I65" s="20">
        <v>107</v>
      </c>
      <c r="J65" s="28" t="s">
        <v>104</v>
      </c>
      <c r="K65" s="22">
        <v>73</v>
      </c>
    </row>
    <row r="66" spans="1:11" x14ac:dyDescent="0.2">
      <c r="A66" t="s">
        <v>222</v>
      </c>
      <c r="B66" s="4" t="s">
        <v>29</v>
      </c>
      <c r="C66" s="20">
        <v>61</v>
      </c>
      <c r="D66" s="28" t="s">
        <v>104</v>
      </c>
      <c r="E66" s="22">
        <v>87</v>
      </c>
      <c r="G66" t="s">
        <v>3</v>
      </c>
      <c r="H66" s="4" t="s">
        <v>31</v>
      </c>
      <c r="I66" s="20">
        <v>85</v>
      </c>
      <c r="J66" s="28" t="s">
        <v>104</v>
      </c>
      <c r="K66" s="22">
        <v>51</v>
      </c>
    </row>
    <row r="67" spans="1:11" x14ac:dyDescent="0.2">
      <c r="A67" t="s">
        <v>137</v>
      </c>
      <c r="B67" s="4" t="s">
        <v>31</v>
      </c>
      <c r="C67" s="20">
        <v>65</v>
      </c>
      <c r="D67" s="28" t="s">
        <v>104</v>
      </c>
      <c r="E67" s="22">
        <v>63</v>
      </c>
      <c r="G67" t="s">
        <v>14</v>
      </c>
      <c r="H67" s="4" t="s">
        <v>29</v>
      </c>
      <c r="I67" s="20">
        <v>63</v>
      </c>
      <c r="J67" s="28" t="s">
        <v>104</v>
      </c>
      <c r="K67" s="22">
        <v>84</v>
      </c>
    </row>
    <row r="68" spans="1:11" x14ac:dyDescent="0.2">
      <c r="A68" t="s">
        <v>174</v>
      </c>
      <c r="B68" s="4" t="s">
        <v>29</v>
      </c>
      <c r="C68" s="20">
        <v>52</v>
      </c>
      <c r="D68" s="28" t="s">
        <v>104</v>
      </c>
      <c r="E68" s="22">
        <v>106</v>
      </c>
      <c r="G68" t="s">
        <v>7</v>
      </c>
      <c r="H68" s="4" t="s">
        <v>29</v>
      </c>
      <c r="I68" s="20">
        <v>66</v>
      </c>
      <c r="J68" s="28" t="s">
        <v>104</v>
      </c>
      <c r="K68" s="22">
        <v>83</v>
      </c>
    </row>
    <row r="69" spans="1:11" x14ac:dyDescent="0.2">
      <c r="A69" t="s">
        <v>2</v>
      </c>
      <c r="B69" s="4" t="s">
        <v>29</v>
      </c>
      <c r="C69" s="20">
        <v>65</v>
      </c>
      <c r="D69" s="28" t="s">
        <v>104</v>
      </c>
      <c r="E69" s="22">
        <v>77</v>
      </c>
      <c r="G69" t="s">
        <v>4</v>
      </c>
      <c r="H69" s="4" t="s">
        <v>29</v>
      </c>
      <c r="I69" s="20">
        <v>73</v>
      </c>
      <c r="J69" s="28" t="s">
        <v>104</v>
      </c>
      <c r="K69" s="22">
        <v>78</v>
      </c>
    </row>
    <row r="70" spans="1:11" x14ac:dyDescent="0.2">
      <c r="A70" t="s">
        <v>9</v>
      </c>
      <c r="B70" s="4" t="s">
        <v>31</v>
      </c>
      <c r="C70" s="20">
        <v>104</v>
      </c>
      <c r="D70" s="28" t="s">
        <v>104</v>
      </c>
      <c r="E70" s="22">
        <v>101</v>
      </c>
      <c r="G70" t="s">
        <v>174</v>
      </c>
      <c r="H70" s="4" t="s">
        <v>29</v>
      </c>
      <c r="I70" s="20">
        <v>98</v>
      </c>
      <c r="J70" s="28" t="s">
        <v>104</v>
      </c>
      <c r="K70" s="22">
        <v>100</v>
      </c>
    </row>
    <row r="71" spans="1:11" x14ac:dyDescent="0.2">
      <c r="A71" t="s">
        <v>7</v>
      </c>
      <c r="B71" s="4" t="s">
        <v>29</v>
      </c>
      <c r="C71" s="20">
        <v>73</v>
      </c>
      <c r="D71" s="28" t="s">
        <v>104</v>
      </c>
      <c r="E71" s="22">
        <v>81</v>
      </c>
      <c r="G71" t="s">
        <v>2</v>
      </c>
      <c r="H71" s="4" t="s">
        <v>29</v>
      </c>
      <c r="I71" s="20">
        <v>66</v>
      </c>
      <c r="J71" s="28" t="s">
        <v>104</v>
      </c>
      <c r="K71" s="22">
        <v>107</v>
      </c>
    </row>
    <row r="72" spans="1:11" x14ac:dyDescent="0.2">
      <c r="A72" t="s">
        <v>173</v>
      </c>
      <c r="B72" s="4" t="s">
        <v>31</v>
      </c>
      <c r="C72" s="20">
        <v>71</v>
      </c>
      <c r="D72" s="28" t="s">
        <v>104</v>
      </c>
      <c r="E72" s="22">
        <v>50</v>
      </c>
      <c r="G72" t="s">
        <v>137</v>
      </c>
      <c r="H72" s="4" t="s">
        <v>29</v>
      </c>
      <c r="I72" s="20">
        <v>87</v>
      </c>
      <c r="J72" s="28" t="s">
        <v>104</v>
      </c>
      <c r="K72" s="22">
        <v>100</v>
      </c>
    </row>
    <row r="73" spans="1:11" x14ac:dyDescent="0.2">
      <c r="A73" t="s">
        <v>172</v>
      </c>
      <c r="B73" s="4" t="s">
        <v>31</v>
      </c>
      <c r="C73" s="20">
        <v>101</v>
      </c>
      <c r="D73" s="28" t="s">
        <v>104</v>
      </c>
      <c r="E73" s="22">
        <v>89</v>
      </c>
      <c r="G73" t="s">
        <v>11</v>
      </c>
      <c r="H73" s="4" t="s">
        <v>29</v>
      </c>
      <c r="I73" s="20">
        <v>82</v>
      </c>
      <c r="J73" s="28" t="s">
        <v>104</v>
      </c>
      <c r="K73" s="22">
        <v>118</v>
      </c>
    </row>
    <row r="74" spans="1:11" x14ac:dyDescent="0.2">
      <c r="A74" t="s">
        <v>14</v>
      </c>
      <c r="B74" s="4" t="s">
        <v>29</v>
      </c>
      <c r="C74" s="20">
        <v>89</v>
      </c>
      <c r="D74" s="28" t="s">
        <v>104</v>
      </c>
      <c r="E74" s="22">
        <v>117</v>
      </c>
      <c r="G74" t="s">
        <v>222</v>
      </c>
      <c r="H74" s="4" t="s">
        <v>31</v>
      </c>
      <c r="I74" s="20">
        <v>94</v>
      </c>
      <c r="J74" s="28" t="s">
        <v>104</v>
      </c>
      <c r="K74" s="22">
        <v>77</v>
      </c>
    </row>
    <row r="75" spans="1:11" x14ac:dyDescent="0.2">
      <c r="A75" t="s">
        <v>75</v>
      </c>
      <c r="B75" s="4" t="s">
        <v>31</v>
      </c>
      <c r="C75" s="20">
        <v>97</v>
      </c>
      <c r="D75" s="28" t="s">
        <v>104</v>
      </c>
      <c r="E75" s="22">
        <v>81</v>
      </c>
      <c r="G75" t="s">
        <v>10</v>
      </c>
      <c r="H75" s="4" t="s">
        <v>29</v>
      </c>
      <c r="I75" s="20">
        <v>81</v>
      </c>
      <c r="J75" s="28" t="s">
        <v>104</v>
      </c>
      <c r="K75" s="22">
        <v>97</v>
      </c>
    </row>
    <row r="76" spans="1:11" x14ac:dyDescent="0.2">
      <c r="C76" s="24">
        <f>SUM(C63:C75)</f>
        <v>992</v>
      </c>
      <c r="D76" s="28" t="s">
        <v>104</v>
      </c>
      <c r="E76" s="26">
        <f>SUM(E63:E75)</f>
        <v>1197</v>
      </c>
      <c r="I76" s="24">
        <f>SUM(I63:I75)</f>
        <v>1080</v>
      </c>
      <c r="J76" s="28" t="s">
        <v>104</v>
      </c>
      <c r="K76" s="26">
        <f>SUM(K63:K75)</f>
        <v>1123</v>
      </c>
    </row>
    <row r="77" spans="1:11" x14ac:dyDescent="0.2">
      <c r="A77" s="56" t="s">
        <v>230</v>
      </c>
      <c r="B77" s="56"/>
      <c r="C77" s="56"/>
      <c r="D77" s="56"/>
      <c r="E77" s="56"/>
      <c r="G77" s="56" t="s">
        <v>188</v>
      </c>
      <c r="H77" s="56"/>
      <c r="I77" s="56"/>
      <c r="J77" s="56"/>
      <c r="K77" s="56"/>
    </row>
    <row r="78" spans="1:11" x14ac:dyDescent="0.2">
      <c r="A78" t="s">
        <v>75</v>
      </c>
      <c r="B78" s="4" t="s">
        <v>31</v>
      </c>
      <c r="C78" s="20">
        <v>104</v>
      </c>
      <c r="D78" s="28" t="s">
        <v>104</v>
      </c>
      <c r="E78" s="22">
        <v>74</v>
      </c>
      <c r="G78" t="s">
        <v>9</v>
      </c>
      <c r="H78" s="4" t="s">
        <v>29</v>
      </c>
      <c r="I78" s="20">
        <v>68</v>
      </c>
      <c r="J78" s="28" t="s">
        <v>104</v>
      </c>
      <c r="K78" s="22">
        <v>78</v>
      </c>
    </row>
    <row r="79" spans="1:11" x14ac:dyDescent="0.2">
      <c r="A79" t="s">
        <v>174</v>
      </c>
      <c r="B79" s="4" t="s">
        <v>29</v>
      </c>
      <c r="C79" s="20">
        <v>59</v>
      </c>
      <c r="D79" s="28" t="s">
        <v>104</v>
      </c>
      <c r="E79" s="22">
        <v>83</v>
      </c>
      <c r="G79" t="s">
        <v>14</v>
      </c>
      <c r="H79" s="4" t="s">
        <v>31</v>
      </c>
      <c r="I79" s="20">
        <v>101</v>
      </c>
      <c r="J79" s="28" t="s">
        <v>104</v>
      </c>
      <c r="K79" s="22">
        <v>81</v>
      </c>
    </row>
    <row r="80" spans="1:11" x14ac:dyDescent="0.2">
      <c r="A80" t="s">
        <v>11</v>
      </c>
      <c r="B80" s="4" t="s">
        <v>29</v>
      </c>
      <c r="C80" s="20">
        <v>87</v>
      </c>
      <c r="D80" s="28" t="s">
        <v>104</v>
      </c>
      <c r="E80" s="22">
        <v>106</v>
      </c>
      <c r="G80" t="s">
        <v>75</v>
      </c>
      <c r="H80" s="4" t="s">
        <v>29</v>
      </c>
      <c r="I80" s="20">
        <v>73</v>
      </c>
      <c r="J80" s="28" t="s">
        <v>104</v>
      </c>
      <c r="K80" s="22">
        <v>107</v>
      </c>
    </row>
    <row r="81" spans="1:11" x14ac:dyDescent="0.2">
      <c r="A81" t="s">
        <v>172</v>
      </c>
      <c r="B81" s="4" t="s">
        <v>29</v>
      </c>
      <c r="C81" s="20">
        <v>77</v>
      </c>
      <c r="D81" s="28" t="s">
        <v>104</v>
      </c>
      <c r="E81" s="22">
        <v>93</v>
      </c>
      <c r="G81" t="s">
        <v>173</v>
      </c>
      <c r="H81" s="4" t="s">
        <v>31</v>
      </c>
      <c r="I81" s="20">
        <v>93</v>
      </c>
      <c r="J81" s="28" t="s">
        <v>104</v>
      </c>
      <c r="K81" s="22">
        <v>77</v>
      </c>
    </row>
    <row r="82" spans="1:11" x14ac:dyDescent="0.2">
      <c r="A82" t="s">
        <v>222</v>
      </c>
      <c r="B82" s="4" t="s">
        <v>29</v>
      </c>
      <c r="C82" s="20">
        <v>58</v>
      </c>
      <c r="D82" s="28" t="s">
        <v>104</v>
      </c>
      <c r="E82" s="22">
        <v>78</v>
      </c>
      <c r="G82" t="s">
        <v>2</v>
      </c>
      <c r="H82" s="4" t="s">
        <v>29</v>
      </c>
      <c r="I82" s="20">
        <v>99</v>
      </c>
      <c r="J82" s="28" t="s">
        <v>104</v>
      </c>
      <c r="K82" s="22">
        <v>101</v>
      </c>
    </row>
    <row r="83" spans="1:11" x14ac:dyDescent="0.2">
      <c r="A83" t="s">
        <v>2</v>
      </c>
      <c r="B83" s="4" t="s">
        <v>29</v>
      </c>
      <c r="C83" s="20">
        <v>61</v>
      </c>
      <c r="D83" s="28" t="s">
        <v>104</v>
      </c>
      <c r="E83" s="22">
        <v>101</v>
      </c>
      <c r="G83" t="s">
        <v>3</v>
      </c>
      <c r="H83" s="4" t="s">
        <v>29</v>
      </c>
      <c r="I83" s="20">
        <v>81</v>
      </c>
      <c r="J83" s="28" t="s">
        <v>104</v>
      </c>
      <c r="K83" s="22">
        <v>92</v>
      </c>
    </row>
    <row r="84" spans="1:11" x14ac:dyDescent="0.2">
      <c r="A84" t="s">
        <v>137</v>
      </c>
      <c r="B84" s="4" t="s">
        <v>29</v>
      </c>
      <c r="C84" s="20">
        <v>43</v>
      </c>
      <c r="D84" s="28" t="s">
        <v>104</v>
      </c>
      <c r="E84" s="22">
        <v>82</v>
      </c>
      <c r="G84" t="s">
        <v>11</v>
      </c>
      <c r="H84" s="4" t="s">
        <v>29</v>
      </c>
      <c r="I84" s="20">
        <v>60</v>
      </c>
      <c r="J84" s="28" t="s">
        <v>104</v>
      </c>
      <c r="K84" s="22">
        <v>89</v>
      </c>
    </row>
    <row r="85" spans="1:11" x14ac:dyDescent="0.2">
      <c r="A85" t="s">
        <v>7</v>
      </c>
      <c r="B85" s="4" t="s">
        <v>29</v>
      </c>
      <c r="C85" s="20">
        <v>73</v>
      </c>
      <c r="D85" s="28" t="s">
        <v>104</v>
      </c>
      <c r="E85" s="22">
        <v>90</v>
      </c>
      <c r="G85" t="s">
        <v>222</v>
      </c>
      <c r="H85" s="4" t="s">
        <v>31</v>
      </c>
      <c r="I85" s="20">
        <v>110</v>
      </c>
      <c r="J85" s="28" t="s">
        <v>104</v>
      </c>
      <c r="K85" s="22">
        <v>85</v>
      </c>
    </row>
    <row r="86" spans="1:11" x14ac:dyDescent="0.2">
      <c r="A86" t="s">
        <v>4</v>
      </c>
      <c r="B86" s="4" t="s">
        <v>29</v>
      </c>
      <c r="C86" s="20">
        <v>85</v>
      </c>
      <c r="D86" s="28" t="s">
        <v>104</v>
      </c>
      <c r="E86" s="22">
        <v>98</v>
      </c>
      <c r="G86" t="s">
        <v>137</v>
      </c>
      <c r="H86" s="4" t="s">
        <v>31</v>
      </c>
      <c r="I86" s="20">
        <v>81</v>
      </c>
      <c r="J86" s="28" t="s">
        <v>104</v>
      </c>
      <c r="K86" s="22">
        <v>72</v>
      </c>
    </row>
    <row r="87" spans="1:11" x14ac:dyDescent="0.2">
      <c r="A87" t="s">
        <v>10</v>
      </c>
      <c r="B87" s="4" t="s">
        <v>29</v>
      </c>
      <c r="C87" s="20">
        <v>50</v>
      </c>
      <c r="D87" s="28" t="s">
        <v>104</v>
      </c>
      <c r="E87" s="22">
        <v>71</v>
      </c>
      <c r="G87" t="s">
        <v>174</v>
      </c>
      <c r="H87" s="4" t="s">
        <v>31</v>
      </c>
      <c r="I87" s="20">
        <v>90</v>
      </c>
      <c r="J87" s="28" t="s">
        <v>104</v>
      </c>
      <c r="K87" s="22">
        <v>73</v>
      </c>
    </row>
    <row r="88" spans="1:11" x14ac:dyDescent="0.2">
      <c r="A88" t="s">
        <v>9</v>
      </c>
      <c r="B88" s="4" t="s">
        <v>29</v>
      </c>
      <c r="C88" s="20">
        <v>87</v>
      </c>
      <c r="D88" s="28" t="s">
        <v>104</v>
      </c>
      <c r="E88" s="22">
        <v>96</v>
      </c>
      <c r="G88" t="s">
        <v>10</v>
      </c>
      <c r="H88" s="4" t="s">
        <v>29</v>
      </c>
      <c r="I88" s="20">
        <v>89</v>
      </c>
      <c r="J88" s="28" t="s">
        <v>104</v>
      </c>
      <c r="K88" s="22">
        <v>101</v>
      </c>
    </row>
    <row r="89" spans="1:11" x14ac:dyDescent="0.2">
      <c r="A89" t="s">
        <v>3</v>
      </c>
      <c r="B89" s="4" t="s">
        <v>29</v>
      </c>
      <c r="C89" s="20">
        <v>58</v>
      </c>
      <c r="D89" s="28" t="s">
        <v>104</v>
      </c>
      <c r="E89" s="22">
        <v>90</v>
      </c>
      <c r="G89" t="s">
        <v>4</v>
      </c>
      <c r="H89" s="4" t="s">
        <v>31</v>
      </c>
      <c r="I89" s="20">
        <v>99</v>
      </c>
      <c r="J89" s="28" t="s">
        <v>104</v>
      </c>
      <c r="K89" s="22">
        <v>70</v>
      </c>
    </row>
    <row r="90" spans="1:11" x14ac:dyDescent="0.2">
      <c r="A90" t="s">
        <v>14</v>
      </c>
      <c r="B90" s="4" t="s">
        <v>29</v>
      </c>
      <c r="C90" s="20">
        <v>49</v>
      </c>
      <c r="D90" s="28" t="s">
        <v>104</v>
      </c>
      <c r="E90" s="22">
        <v>72</v>
      </c>
      <c r="G90" t="s">
        <v>7</v>
      </c>
      <c r="H90" s="4" t="s">
        <v>29</v>
      </c>
      <c r="I90" s="20">
        <v>94</v>
      </c>
      <c r="J90" s="28" t="s">
        <v>104</v>
      </c>
      <c r="K90" s="22">
        <v>113</v>
      </c>
    </row>
    <row r="91" spans="1:11" x14ac:dyDescent="0.2">
      <c r="C91" s="24">
        <f>SUM(C78:C90)</f>
        <v>891</v>
      </c>
      <c r="D91" s="28" t="s">
        <v>104</v>
      </c>
      <c r="E91" s="26">
        <f>SUM(E78:E90)</f>
        <v>1134</v>
      </c>
      <c r="I91" s="24">
        <f>SUM(I78:I90)</f>
        <v>1138</v>
      </c>
      <c r="J91" s="28" t="s">
        <v>104</v>
      </c>
      <c r="K91" s="26">
        <f>SUM(K78:K90)</f>
        <v>1139</v>
      </c>
    </row>
    <row r="92" spans="1:11" x14ac:dyDescent="0.2">
      <c r="A92" s="56" t="s">
        <v>231</v>
      </c>
      <c r="B92" s="56"/>
      <c r="C92" s="56"/>
      <c r="D92" s="56"/>
      <c r="E92" s="56"/>
      <c r="G92" s="56" t="s">
        <v>232</v>
      </c>
      <c r="H92" s="56"/>
      <c r="I92" s="56"/>
      <c r="J92" s="56"/>
      <c r="K92" s="56"/>
    </row>
    <row r="93" spans="1:11" x14ac:dyDescent="0.2">
      <c r="A93" t="s">
        <v>2</v>
      </c>
      <c r="B93" s="4" t="s">
        <v>31</v>
      </c>
      <c r="C93" s="20">
        <v>85</v>
      </c>
      <c r="D93" s="28" t="s">
        <v>104</v>
      </c>
      <c r="E93" s="22">
        <v>71</v>
      </c>
      <c r="G93" t="s">
        <v>3</v>
      </c>
      <c r="H93" s="4" t="s">
        <v>29</v>
      </c>
      <c r="I93" s="20">
        <v>91</v>
      </c>
      <c r="J93" s="28" t="s">
        <v>104</v>
      </c>
      <c r="K93" s="22">
        <v>133</v>
      </c>
    </row>
    <row r="94" spans="1:11" x14ac:dyDescent="0.2">
      <c r="A94" t="s">
        <v>172</v>
      </c>
      <c r="B94" s="4" t="s">
        <v>29</v>
      </c>
      <c r="C94" s="20">
        <v>81</v>
      </c>
      <c r="D94" s="28" t="s">
        <v>104</v>
      </c>
      <c r="E94" s="22">
        <v>101</v>
      </c>
      <c r="G94" t="s">
        <v>173</v>
      </c>
      <c r="H94" s="4" t="s">
        <v>31</v>
      </c>
      <c r="I94" s="20">
        <v>83</v>
      </c>
      <c r="J94" s="28" t="s">
        <v>104</v>
      </c>
      <c r="K94" s="22">
        <v>59</v>
      </c>
    </row>
    <row r="95" spans="1:11" x14ac:dyDescent="0.2">
      <c r="A95" t="s">
        <v>222</v>
      </c>
      <c r="B95" s="4" t="s">
        <v>29</v>
      </c>
      <c r="C95" s="20">
        <v>73</v>
      </c>
      <c r="D95" s="28" t="s">
        <v>104</v>
      </c>
      <c r="E95" s="22">
        <v>118</v>
      </c>
      <c r="G95" t="s">
        <v>2</v>
      </c>
      <c r="H95" s="4" t="s">
        <v>29</v>
      </c>
      <c r="I95" s="20">
        <v>55</v>
      </c>
      <c r="J95" s="28" t="s">
        <v>104</v>
      </c>
      <c r="K95" s="22">
        <v>86</v>
      </c>
    </row>
    <row r="96" spans="1:11" x14ac:dyDescent="0.2">
      <c r="A96" t="s">
        <v>137</v>
      </c>
      <c r="B96" s="4" t="s">
        <v>31</v>
      </c>
      <c r="C96" s="20">
        <v>100</v>
      </c>
      <c r="D96" s="28" t="s">
        <v>104</v>
      </c>
      <c r="E96" s="22">
        <v>82</v>
      </c>
      <c r="G96" t="s">
        <v>7</v>
      </c>
      <c r="H96" s="4" t="s">
        <v>29</v>
      </c>
      <c r="I96" s="20">
        <v>81</v>
      </c>
      <c r="J96" s="28" t="s">
        <v>104</v>
      </c>
      <c r="K96" s="22">
        <v>103</v>
      </c>
    </row>
    <row r="97" spans="1:11" x14ac:dyDescent="0.2">
      <c r="A97" t="s">
        <v>75</v>
      </c>
      <c r="B97" s="4" t="s">
        <v>31</v>
      </c>
      <c r="C97" s="20">
        <v>84</v>
      </c>
      <c r="D97" s="28" t="s">
        <v>104</v>
      </c>
      <c r="E97" s="22">
        <v>63</v>
      </c>
      <c r="G97" t="s">
        <v>9</v>
      </c>
      <c r="H97" s="4" t="s">
        <v>29</v>
      </c>
      <c r="I97" s="20">
        <v>80</v>
      </c>
      <c r="J97" s="28" t="s">
        <v>104</v>
      </c>
      <c r="K97" s="22">
        <v>90</v>
      </c>
    </row>
    <row r="98" spans="1:11" x14ac:dyDescent="0.2">
      <c r="A98" t="s">
        <v>9</v>
      </c>
      <c r="B98" s="4" t="s">
        <v>29</v>
      </c>
      <c r="C98" s="20">
        <v>83</v>
      </c>
      <c r="D98" s="28" t="s">
        <v>104</v>
      </c>
      <c r="E98" s="22">
        <v>87</v>
      </c>
      <c r="G98" t="s">
        <v>10</v>
      </c>
      <c r="H98" s="4" t="s">
        <v>31</v>
      </c>
      <c r="I98" s="20">
        <v>106</v>
      </c>
      <c r="J98" s="28" t="s">
        <v>104</v>
      </c>
      <c r="K98" s="22">
        <v>52</v>
      </c>
    </row>
    <row r="99" spans="1:11" x14ac:dyDescent="0.2">
      <c r="A99" t="s">
        <v>7</v>
      </c>
      <c r="B99" s="4" t="s">
        <v>29</v>
      </c>
      <c r="C99" s="20">
        <v>90</v>
      </c>
      <c r="E99" s="22">
        <v>111</v>
      </c>
      <c r="G99" t="s">
        <v>222</v>
      </c>
      <c r="H99" s="4" t="s">
        <v>31</v>
      </c>
      <c r="I99" s="20">
        <v>113</v>
      </c>
      <c r="J99" s="28" t="s">
        <v>104</v>
      </c>
      <c r="K99" s="22">
        <v>98</v>
      </c>
    </row>
    <row r="100" spans="1:11" x14ac:dyDescent="0.2">
      <c r="A100" t="s">
        <v>11</v>
      </c>
      <c r="B100" s="4" t="s">
        <v>31</v>
      </c>
      <c r="C100" s="20">
        <v>91</v>
      </c>
      <c r="D100" s="28" t="s">
        <v>104</v>
      </c>
      <c r="E100" s="22">
        <v>58</v>
      </c>
      <c r="G100" t="s">
        <v>75</v>
      </c>
      <c r="H100" s="4" t="s">
        <v>31</v>
      </c>
      <c r="I100" s="20">
        <v>100</v>
      </c>
      <c r="J100" s="28" t="s">
        <v>104</v>
      </c>
      <c r="K100" s="22">
        <v>98</v>
      </c>
    </row>
    <row r="101" spans="1:11" x14ac:dyDescent="0.2">
      <c r="A101" t="s">
        <v>174</v>
      </c>
      <c r="B101" s="4" t="s">
        <v>29</v>
      </c>
      <c r="C101" s="20">
        <v>55</v>
      </c>
      <c r="D101" s="28" t="s">
        <v>104</v>
      </c>
      <c r="E101" s="22">
        <v>86</v>
      </c>
      <c r="G101" t="s">
        <v>14</v>
      </c>
      <c r="H101" s="4" t="s">
        <v>31</v>
      </c>
      <c r="I101" s="20">
        <v>86</v>
      </c>
      <c r="J101" s="28" t="s">
        <v>104</v>
      </c>
      <c r="K101" s="22">
        <v>55</v>
      </c>
    </row>
    <row r="102" spans="1:11" x14ac:dyDescent="0.2">
      <c r="A102" t="s">
        <v>4</v>
      </c>
      <c r="B102" s="4" t="s">
        <v>29</v>
      </c>
      <c r="C102" s="20">
        <v>62</v>
      </c>
      <c r="D102" s="28" t="s">
        <v>104</v>
      </c>
      <c r="E102" s="22">
        <v>105</v>
      </c>
      <c r="G102" t="s">
        <v>172</v>
      </c>
      <c r="H102" s="4" t="s">
        <v>29</v>
      </c>
      <c r="I102" s="20">
        <v>73</v>
      </c>
      <c r="J102" s="28" t="s">
        <v>104</v>
      </c>
      <c r="K102" s="22">
        <v>90</v>
      </c>
    </row>
    <row r="103" spans="1:11" x14ac:dyDescent="0.2">
      <c r="A103" t="s">
        <v>3</v>
      </c>
      <c r="B103" s="4" t="s">
        <v>29</v>
      </c>
      <c r="C103" s="20">
        <v>61</v>
      </c>
      <c r="D103" s="28" t="s">
        <v>104</v>
      </c>
      <c r="E103" s="22">
        <v>63</v>
      </c>
      <c r="G103" t="s">
        <v>4</v>
      </c>
      <c r="H103" s="4" t="s">
        <v>29</v>
      </c>
      <c r="I103" s="20">
        <v>84</v>
      </c>
      <c r="J103" s="28" t="s">
        <v>104</v>
      </c>
      <c r="K103" s="22">
        <v>85</v>
      </c>
    </row>
    <row r="104" spans="1:11" x14ac:dyDescent="0.2">
      <c r="A104" t="s">
        <v>10</v>
      </c>
      <c r="B104" s="4" t="s">
        <v>31</v>
      </c>
      <c r="C104" s="20">
        <v>117</v>
      </c>
      <c r="D104" s="28" t="s">
        <v>104</v>
      </c>
      <c r="E104" s="22">
        <v>89</v>
      </c>
      <c r="G104" t="s">
        <v>137</v>
      </c>
      <c r="H104" s="4" t="s">
        <v>31</v>
      </c>
      <c r="I104" s="20">
        <v>127</v>
      </c>
      <c r="J104" s="28" t="s">
        <v>104</v>
      </c>
      <c r="K104" s="22">
        <v>62</v>
      </c>
    </row>
    <row r="105" spans="1:11" x14ac:dyDescent="0.2">
      <c r="A105" t="s">
        <v>173</v>
      </c>
      <c r="B105" s="4" t="s">
        <v>31</v>
      </c>
      <c r="C105" s="20">
        <v>72</v>
      </c>
      <c r="D105" s="28" t="s">
        <v>104</v>
      </c>
      <c r="E105" s="22">
        <v>49</v>
      </c>
      <c r="G105" t="s">
        <v>11</v>
      </c>
      <c r="H105" s="4" t="s">
        <v>31</v>
      </c>
      <c r="I105" s="20">
        <v>84</v>
      </c>
      <c r="J105" s="28" t="s">
        <v>104</v>
      </c>
      <c r="K105" s="22">
        <v>78</v>
      </c>
    </row>
    <row r="106" spans="1:11" x14ac:dyDescent="0.2">
      <c r="C106" s="24">
        <f>SUM(C93:C105)</f>
        <v>1054</v>
      </c>
      <c r="D106" s="28" t="s">
        <v>104</v>
      </c>
      <c r="E106" s="26">
        <f>SUM(E93:E105)</f>
        <v>1083</v>
      </c>
      <c r="I106" s="24">
        <f>SUM(I93:I105)</f>
        <v>1163</v>
      </c>
      <c r="J106" s="28" t="s">
        <v>104</v>
      </c>
      <c r="K106" s="26">
        <f>SUM(K93:K105)</f>
        <v>1089</v>
      </c>
    </row>
    <row r="107" spans="1:11" x14ac:dyDescent="0.2">
      <c r="A107" s="56" t="s">
        <v>233</v>
      </c>
      <c r="B107" s="56"/>
      <c r="C107" s="56"/>
      <c r="D107" s="56"/>
      <c r="E107" s="56"/>
      <c r="G107" s="56" t="s">
        <v>163</v>
      </c>
      <c r="H107" s="56"/>
      <c r="I107" s="56"/>
      <c r="J107" s="56"/>
      <c r="K107" s="56"/>
    </row>
    <row r="108" spans="1:11" x14ac:dyDescent="0.2">
      <c r="A108" t="s">
        <v>137</v>
      </c>
      <c r="B108" s="4" t="s">
        <v>31</v>
      </c>
      <c r="C108" s="20">
        <v>102</v>
      </c>
      <c r="D108" s="28" t="s">
        <v>104</v>
      </c>
      <c r="E108" s="22">
        <v>91</v>
      </c>
      <c r="G108" t="s">
        <v>11</v>
      </c>
      <c r="H108" s="4" t="s">
        <v>29</v>
      </c>
      <c r="I108" s="20">
        <v>91</v>
      </c>
      <c r="J108" s="28" t="s">
        <v>104</v>
      </c>
      <c r="K108" s="22">
        <v>102</v>
      </c>
    </row>
    <row r="109" spans="1:11" x14ac:dyDescent="0.2">
      <c r="A109" t="s">
        <v>10</v>
      </c>
      <c r="B109" s="4" t="s">
        <v>31</v>
      </c>
      <c r="C109" s="20">
        <v>100</v>
      </c>
      <c r="D109" s="28" t="s">
        <v>104</v>
      </c>
      <c r="E109" s="22">
        <v>60</v>
      </c>
      <c r="G109" t="s">
        <v>2</v>
      </c>
      <c r="H109" s="4" t="s">
        <v>31</v>
      </c>
      <c r="I109" s="20">
        <v>89</v>
      </c>
      <c r="J109" s="28" t="s">
        <v>104</v>
      </c>
      <c r="K109" s="22">
        <v>86</v>
      </c>
    </row>
    <row r="110" spans="1:11" x14ac:dyDescent="0.2">
      <c r="A110" t="s">
        <v>173</v>
      </c>
      <c r="B110" s="4" t="s">
        <v>31</v>
      </c>
      <c r="C110" s="20">
        <v>106</v>
      </c>
      <c r="D110" s="28" t="s">
        <v>104</v>
      </c>
      <c r="E110" s="22">
        <v>87</v>
      </c>
      <c r="G110" t="s">
        <v>7</v>
      </c>
      <c r="H110" s="4" t="s">
        <v>29</v>
      </c>
      <c r="I110" s="20">
        <v>69</v>
      </c>
      <c r="J110" s="28" t="s">
        <v>104</v>
      </c>
      <c r="K110" s="22">
        <v>93</v>
      </c>
    </row>
    <row r="111" spans="1:11" x14ac:dyDescent="0.2">
      <c r="A111" t="s">
        <v>4</v>
      </c>
      <c r="B111" s="4" t="s">
        <v>31</v>
      </c>
      <c r="C111" s="20">
        <v>119</v>
      </c>
      <c r="D111" s="28" t="s">
        <v>104</v>
      </c>
      <c r="E111" s="22">
        <v>76</v>
      </c>
      <c r="G111" t="s">
        <v>14</v>
      </c>
      <c r="H111" s="4" t="s">
        <v>29</v>
      </c>
      <c r="I111" s="20">
        <v>82</v>
      </c>
      <c r="J111" s="28" t="s">
        <v>104</v>
      </c>
      <c r="K111" s="22">
        <v>100</v>
      </c>
    </row>
    <row r="112" spans="1:11" x14ac:dyDescent="0.2">
      <c r="A112" t="s">
        <v>7</v>
      </c>
      <c r="B112" s="4" t="s">
        <v>31</v>
      </c>
      <c r="C112" s="20">
        <v>112</v>
      </c>
      <c r="D112" s="28" t="s">
        <v>104</v>
      </c>
      <c r="E112" s="22">
        <v>64</v>
      </c>
      <c r="G112" t="s">
        <v>10</v>
      </c>
      <c r="H112" s="4" t="s">
        <v>29</v>
      </c>
      <c r="I112" s="20">
        <v>63</v>
      </c>
      <c r="J112" s="28" t="s">
        <v>104</v>
      </c>
      <c r="K112" s="22">
        <v>65</v>
      </c>
    </row>
    <row r="113" spans="1:11" x14ac:dyDescent="0.2">
      <c r="A113" t="s">
        <v>222</v>
      </c>
      <c r="B113" s="4" t="s">
        <v>31</v>
      </c>
      <c r="C113" s="20">
        <v>118</v>
      </c>
      <c r="D113" s="28" t="s">
        <v>104</v>
      </c>
      <c r="E113" s="22">
        <v>80</v>
      </c>
      <c r="G113" t="s">
        <v>4</v>
      </c>
      <c r="H113" s="4" t="s">
        <v>31</v>
      </c>
      <c r="I113" s="20">
        <v>83</v>
      </c>
      <c r="J113" s="28" t="s">
        <v>104</v>
      </c>
      <c r="K113" s="22">
        <v>60</v>
      </c>
    </row>
    <row r="114" spans="1:11" x14ac:dyDescent="0.2">
      <c r="A114" t="s">
        <v>172</v>
      </c>
      <c r="B114" s="4" t="s">
        <v>31</v>
      </c>
      <c r="C114" s="20">
        <v>89</v>
      </c>
      <c r="D114" s="28" t="s">
        <v>104</v>
      </c>
      <c r="E114" s="22">
        <v>60</v>
      </c>
      <c r="G114" t="s">
        <v>173</v>
      </c>
      <c r="H114" s="4" t="s">
        <v>31</v>
      </c>
      <c r="I114" s="20">
        <v>82</v>
      </c>
      <c r="J114" s="28" t="s">
        <v>104</v>
      </c>
      <c r="K114" s="22">
        <v>43</v>
      </c>
    </row>
    <row r="115" spans="1:11" x14ac:dyDescent="0.2">
      <c r="A115" t="s">
        <v>14</v>
      </c>
      <c r="B115" s="4" t="s">
        <v>29</v>
      </c>
      <c r="C115" s="20">
        <v>58</v>
      </c>
      <c r="D115" s="28" t="s">
        <v>104</v>
      </c>
      <c r="E115" s="22">
        <v>91</v>
      </c>
      <c r="G115" t="s">
        <v>3</v>
      </c>
      <c r="H115" s="4" t="s">
        <v>31</v>
      </c>
      <c r="I115" s="20">
        <v>105</v>
      </c>
      <c r="J115" s="28" t="s">
        <v>104</v>
      </c>
      <c r="K115" s="22">
        <v>74</v>
      </c>
    </row>
    <row r="116" spans="1:11" x14ac:dyDescent="0.2">
      <c r="A116" t="s">
        <v>3</v>
      </c>
      <c r="B116" s="4" t="s">
        <v>29</v>
      </c>
      <c r="C116" s="20">
        <v>55</v>
      </c>
      <c r="D116" s="28" t="s">
        <v>104</v>
      </c>
      <c r="E116" s="22">
        <v>65</v>
      </c>
      <c r="G116" t="s">
        <v>172</v>
      </c>
      <c r="H116" s="4" t="s">
        <v>29</v>
      </c>
      <c r="I116" s="20">
        <v>72</v>
      </c>
      <c r="J116" s="28" t="s">
        <v>104</v>
      </c>
      <c r="K116" s="22">
        <v>81</v>
      </c>
    </row>
    <row r="117" spans="1:11" x14ac:dyDescent="0.2">
      <c r="A117" t="s">
        <v>9</v>
      </c>
      <c r="B117" s="4" t="s">
        <v>31</v>
      </c>
      <c r="C117" s="20">
        <v>75</v>
      </c>
      <c r="D117" s="28" t="s">
        <v>104</v>
      </c>
      <c r="E117" s="22">
        <v>57</v>
      </c>
      <c r="G117" t="s">
        <v>75</v>
      </c>
      <c r="H117" s="4" t="s">
        <v>31</v>
      </c>
      <c r="I117" s="20">
        <v>100</v>
      </c>
      <c r="J117" s="28" t="s">
        <v>104</v>
      </c>
      <c r="K117" s="22">
        <v>87</v>
      </c>
    </row>
    <row r="118" spans="1:11" x14ac:dyDescent="0.2">
      <c r="A118" t="s">
        <v>75</v>
      </c>
      <c r="B118" s="4" t="s">
        <v>31</v>
      </c>
      <c r="C118" s="20">
        <v>118</v>
      </c>
      <c r="D118" s="28" t="s">
        <v>104</v>
      </c>
      <c r="E118" s="22">
        <v>82</v>
      </c>
      <c r="G118" t="s">
        <v>222</v>
      </c>
      <c r="H118" s="4" t="s">
        <v>31</v>
      </c>
      <c r="I118" s="20">
        <v>106</v>
      </c>
      <c r="J118" s="28" t="s">
        <v>104</v>
      </c>
      <c r="K118" s="22">
        <v>82</v>
      </c>
    </row>
    <row r="119" spans="1:11" x14ac:dyDescent="0.2">
      <c r="A119" t="s">
        <v>2</v>
      </c>
      <c r="B119" s="4" t="s">
        <v>29</v>
      </c>
      <c r="C119" s="20">
        <v>95</v>
      </c>
      <c r="D119" s="28" t="s">
        <v>104</v>
      </c>
      <c r="E119" s="22">
        <v>97</v>
      </c>
      <c r="G119" t="s">
        <v>174</v>
      </c>
      <c r="H119" s="4" t="s">
        <v>29</v>
      </c>
      <c r="I119" s="20">
        <v>62</v>
      </c>
      <c r="J119" s="28" t="s">
        <v>104</v>
      </c>
      <c r="K119" s="22">
        <v>127</v>
      </c>
    </row>
    <row r="120" spans="1:11" x14ac:dyDescent="0.2">
      <c r="A120" t="s">
        <v>174</v>
      </c>
      <c r="B120" s="4" t="s">
        <v>29</v>
      </c>
      <c r="C120" s="20">
        <v>78</v>
      </c>
      <c r="D120" s="28" t="s">
        <v>104</v>
      </c>
      <c r="E120" s="22">
        <v>84</v>
      </c>
      <c r="G120" t="s">
        <v>9</v>
      </c>
      <c r="H120" s="4" t="s">
        <v>31</v>
      </c>
      <c r="I120" s="20">
        <v>78</v>
      </c>
      <c r="J120" s="28" t="s">
        <v>104</v>
      </c>
      <c r="K120" s="22">
        <v>59</v>
      </c>
    </row>
    <row r="121" spans="1:11" x14ac:dyDescent="0.2">
      <c r="C121" s="24">
        <f>SUM(C108:C120)</f>
        <v>1225</v>
      </c>
      <c r="D121" s="28" t="s">
        <v>104</v>
      </c>
      <c r="E121" s="26">
        <f>SUM(E108:E120)</f>
        <v>994</v>
      </c>
      <c r="I121" s="24">
        <f>SUM(I108:I120)</f>
        <v>1082</v>
      </c>
      <c r="J121" s="28" t="s">
        <v>104</v>
      </c>
      <c r="K121" s="26">
        <f>SUM(K108:K120)</f>
        <v>1059</v>
      </c>
    </row>
  </sheetData>
  <mergeCells count="21">
    <mergeCell ref="A1:K1"/>
    <mergeCell ref="A3:E3"/>
    <mergeCell ref="G3:K3"/>
    <mergeCell ref="A19:E19"/>
    <mergeCell ref="G19:K19"/>
    <mergeCell ref="A35:E35"/>
    <mergeCell ref="G35:K35"/>
    <mergeCell ref="B51:K51"/>
    <mergeCell ref="B52:K52"/>
    <mergeCell ref="B53:K53"/>
    <mergeCell ref="B55:K55"/>
    <mergeCell ref="B56:K56"/>
    <mergeCell ref="B58:K58"/>
    <mergeCell ref="A107:E107"/>
    <mergeCell ref="G107:K107"/>
    <mergeCell ref="A62:E62"/>
    <mergeCell ref="G62:K62"/>
    <mergeCell ref="A77:E77"/>
    <mergeCell ref="G77:K77"/>
    <mergeCell ref="A92:E92"/>
    <mergeCell ref="G92:K92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21"/>
  <sheetViews>
    <sheetView workbookViewId="0">
      <selection sqref="A1:K1"/>
    </sheetView>
  </sheetViews>
  <sheetFormatPr defaultColWidth="8.85546875" defaultRowHeight="12.75" x14ac:dyDescent="0.2"/>
  <cols>
    <col min="1" max="1" width="24.7109375" customWidth="1"/>
    <col min="2" max="2" width="2.85546875" bestFit="1" customWidth="1"/>
    <col min="3" max="3" width="5.7109375" style="20" customWidth="1"/>
    <col min="4" max="4" width="1.28515625" style="4" customWidth="1"/>
    <col min="5" max="5" width="5.7109375" style="22" customWidth="1"/>
    <col min="6" max="6" width="12.7109375" customWidth="1"/>
    <col min="7" max="7" width="24.7109375" customWidth="1"/>
    <col min="8" max="8" width="2.85546875" bestFit="1" customWidth="1"/>
    <col min="9" max="9" width="5.7109375" style="20" customWidth="1"/>
    <col min="10" max="10" width="1.28515625" style="4" customWidth="1"/>
    <col min="11" max="11" width="5.7109375" style="22" customWidth="1"/>
  </cols>
  <sheetData>
    <row r="1" spans="1:11" x14ac:dyDescent="0.2">
      <c r="A1" s="56" t="s">
        <v>241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1"/>
      <c r="B2" s="1"/>
      <c r="C2" s="19"/>
      <c r="D2" s="1"/>
      <c r="E2" s="21"/>
      <c r="F2" s="1"/>
      <c r="G2" s="1"/>
      <c r="H2" s="1"/>
      <c r="I2" s="19"/>
      <c r="J2" s="1"/>
      <c r="K2" s="21"/>
    </row>
    <row r="3" spans="1:11" x14ac:dyDescent="0.2">
      <c r="A3" s="56" t="s">
        <v>151</v>
      </c>
      <c r="B3" s="56"/>
      <c r="C3" s="56"/>
      <c r="D3" s="56"/>
      <c r="E3" s="56"/>
      <c r="G3" s="56" t="s">
        <v>248</v>
      </c>
      <c r="H3" s="56"/>
      <c r="I3" s="56"/>
      <c r="J3" s="56"/>
      <c r="K3" s="56"/>
    </row>
    <row r="4" spans="1:11" x14ac:dyDescent="0.2">
      <c r="A4" t="s">
        <v>3</v>
      </c>
      <c r="B4" s="4" t="s">
        <v>31</v>
      </c>
      <c r="C4" s="20">
        <v>93</v>
      </c>
      <c r="D4" s="28" t="s">
        <v>104</v>
      </c>
      <c r="E4" s="22">
        <v>67</v>
      </c>
      <c r="G4" t="s">
        <v>10</v>
      </c>
      <c r="H4" s="4" t="s">
        <v>29</v>
      </c>
      <c r="I4" s="20">
        <v>58</v>
      </c>
      <c r="J4" s="28" t="s">
        <v>104</v>
      </c>
      <c r="K4" s="22">
        <v>73</v>
      </c>
    </row>
    <row r="5" spans="1:11" x14ac:dyDescent="0.2">
      <c r="A5" t="s">
        <v>9</v>
      </c>
      <c r="B5" s="4" t="s">
        <v>31</v>
      </c>
      <c r="C5" s="20">
        <v>99</v>
      </c>
      <c r="D5" s="28" t="s">
        <v>104</v>
      </c>
      <c r="E5" s="22">
        <v>67</v>
      </c>
      <c r="G5" t="s">
        <v>222</v>
      </c>
      <c r="H5" s="4" t="s">
        <v>29</v>
      </c>
      <c r="I5" s="20">
        <v>78</v>
      </c>
      <c r="J5" s="28" t="s">
        <v>104</v>
      </c>
      <c r="K5" s="22">
        <v>83</v>
      </c>
    </row>
    <row r="6" spans="1:11" x14ac:dyDescent="0.2">
      <c r="A6" t="s">
        <v>2</v>
      </c>
      <c r="B6" s="4" t="s">
        <v>29</v>
      </c>
      <c r="C6" s="20">
        <v>61</v>
      </c>
      <c r="D6" s="28" t="s">
        <v>104</v>
      </c>
      <c r="E6" s="22">
        <v>120</v>
      </c>
      <c r="G6" t="s">
        <v>4</v>
      </c>
      <c r="H6" s="4" t="s">
        <v>31</v>
      </c>
      <c r="I6" s="20">
        <v>120</v>
      </c>
      <c r="J6" s="28" t="s">
        <v>104</v>
      </c>
      <c r="K6" s="22">
        <v>61</v>
      </c>
    </row>
    <row r="7" spans="1:11" x14ac:dyDescent="0.2">
      <c r="A7" t="s">
        <v>242</v>
      </c>
      <c r="B7" s="4" t="s">
        <v>31</v>
      </c>
      <c r="C7" s="20">
        <v>96</v>
      </c>
      <c r="D7" s="28" t="s">
        <v>104</v>
      </c>
      <c r="E7" s="22">
        <v>84</v>
      </c>
      <c r="G7" t="s">
        <v>11</v>
      </c>
      <c r="H7" s="4" t="s">
        <v>31</v>
      </c>
      <c r="I7" s="20">
        <v>87</v>
      </c>
      <c r="J7" s="28" t="s">
        <v>104</v>
      </c>
      <c r="K7" s="22">
        <v>66</v>
      </c>
    </row>
    <row r="8" spans="1:11" x14ac:dyDescent="0.2">
      <c r="A8" t="s">
        <v>10</v>
      </c>
      <c r="B8" s="4" t="s">
        <v>31</v>
      </c>
      <c r="C8" s="20">
        <v>102</v>
      </c>
      <c r="D8" s="28" t="s">
        <v>104</v>
      </c>
      <c r="E8" s="22">
        <v>96</v>
      </c>
      <c r="G8" t="s">
        <v>240</v>
      </c>
      <c r="H8" s="4" t="s">
        <v>31</v>
      </c>
      <c r="I8" s="20">
        <v>91</v>
      </c>
      <c r="J8" s="28" t="s">
        <v>104</v>
      </c>
      <c r="K8" s="22">
        <v>74</v>
      </c>
    </row>
    <row r="9" spans="1:11" x14ac:dyDescent="0.2">
      <c r="A9" t="s">
        <v>7</v>
      </c>
      <c r="B9" s="4" t="s">
        <v>29</v>
      </c>
      <c r="C9" s="20">
        <v>73</v>
      </c>
      <c r="D9" s="28" t="s">
        <v>104</v>
      </c>
      <c r="E9" s="22">
        <v>85</v>
      </c>
      <c r="G9" t="s">
        <v>172</v>
      </c>
      <c r="H9" s="4" t="s">
        <v>30</v>
      </c>
      <c r="I9" s="20">
        <v>71</v>
      </c>
      <c r="J9" s="28" t="s">
        <v>104</v>
      </c>
      <c r="K9" s="22">
        <v>71</v>
      </c>
    </row>
    <row r="10" spans="1:11" x14ac:dyDescent="0.2">
      <c r="A10" t="s">
        <v>11</v>
      </c>
      <c r="B10" s="4" t="s">
        <v>31</v>
      </c>
      <c r="C10" s="20">
        <v>117</v>
      </c>
      <c r="D10" s="28" t="s">
        <v>104</v>
      </c>
      <c r="E10" s="22">
        <v>97</v>
      </c>
      <c r="G10" t="s">
        <v>75</v>
      </c>
      <c r="H10" s="4" t="s">
        <v>29</v>
      </c>
      <c r="I10" s="20">
        <v>58</v>
      </c>
      <c r="J10" s="28" t="s">
        <v>104</v>
      </c>
      <c r="K10" s="22">
        <v>94</v>
      </c>
    </row>
    <row r="11" spans="1:11" x14ac:dyDescent="0.2">
      <c r="A11" t="s">
        <v>14</v>
      </c>
      <c r="B11" s="4" t="s">
        <v>31</v>
      </c>
      <c r="C11" s="20">
        <v>150</v>
      </c>
      <c r="D11" s="28" t="s">
        <v>104</v>
      </c>
      <c r="E11" s="22">
        <v>87</v>
      </c>
      <c r="G11" t="s">
        <v>3</v>
      </c>
      <c r="H11" s="4" t="s">
        <v>31</v>
      </c>
      <c r="I11" s="20">
        <v>101</v>
      </c>
      <c r="J11" s="28" t="s">
        <v>104</v>
      </c>
      <c r="K11" s="22">
        <v>87</v>
      </c>
    </row>
    <row r="12" spans="1:11" x14ac:dyDescent="0.2">
      <c r="A12" t="s">
        <v>75</v>
      </c>
      <c r="B12" s="4" t="s">
        <v>31</v>
      </c>
      <c r="C12" s="20">
        <v>100</v>
      </c>
      <c r="D12" s="28" t="s">
        <v>104</v>
      </c>
      <c r="E12" s="22">
        <v>83</v>
      </c>
      <c r="G12" t="s">
        <v>14</v>
      </c>
      <c r="H12" s="4" t="s">
        <v>31</v>
      </c>
      <c r="I12" s="20">
        <v>130</v>
      </c>
      <c r="J12" s="28" t="s">
        <v>104</v>
      </c>
      <c r="K12" s="22">
        <v>76</v>
      </c>
    </row>
    <row r="13" spans="1:11" x14ac:dyDescent="0.2">
      <c r="A13" t="s">
        <v>240</v>
      </c>
      <c r="B13" s="4" t="s">
        <v>29</v>
      </c>
      <c r="C13" s="20">
        <v>75</v>
      </c>
      <c r="D13" s="28" t="s">
        <v>104</v>
      </c>
      <c r="E13" s="22">
        <v>134</v>
      </c>
      <c r="G13" t="s">
        <v>137</v>
      </c>
      <c r="H13" s="4" t="s">
        <v>31</v>
      </c>
      <c r="I13" s="20">
        <v>105</v>
      </c>
      <c r="J13" s="28" t="s">
        <v>104</v>
      </c>
      <c r="K13" s="22">
        <v>79</v>
      </c>
    </row>
    <row r="14" spans="1:11" x14ac:dyDescent="0.2">
      <c r="A14" t="s">
        <v>172</v>
      </c>
      <c r="B14" s="4" t="s">
        <v>31</v>
      </c>
      <c r="C14" s="20">
        <v>79</v>
      </c>
      <c r="D14" s="28" t="s">
        <v>104</v>
      </c>
      <c r="E14" s="22">
        <v>51</v>
      </c>
      <c r="G14" t="s">
        <v>242</v>
      </c>
      <c r="H14" s="4" t="s">
        <v>31</v>
      </c>
      <c r="I14" s="20">
        <v>65</v>
      </c>
      <c r="J14" s="28" t="s">
        <v>104</v>
      </c>
      <c r="K14" s="22">
        <v>57</v>
      </c>
    </row>
    <row r="15" spans="1:11" x14ac:dyDescent="0.2">
      <c r="A15" t="s">
        <v>222</v>
      </c>
      <c r="B15" s="4" t="s">
        <v>31</v>
      </c>
      <c r="C15" s="20">
        <v>118</v>
      </c>
      <c r="D15" s="28" t="s">
        <v>104</v>
      </c>
      <c r="E15" s="22">
        <v>69</v>
      </c>
      <c r="G15" t="s">
        <v>7</v>
      </c>
      <c r="H15" s="4" t="s">
        <v>31</v>
      </c>
      <c r="I15" s="20">
        <v>104</v>
      </c>
      <c r="J15" s="28" t="s">
        <v>104</v>
      </c>
      <c r="K15" s="22">
        <v>63</v>
      </c>
    </row>
    <row r="16" spans="1:11" x14ac:dyDescent="0.2">
      <c r="A16" t="s">
        <v>137</v>
      </c>
      <c r="B16" s="4" t="s">
        <v>31</v>
      </c>
      <c r="C16" s="20">
        <v>81</v>
      </c>
      <c r="D16" s="28" t="s">
        <v>104</v>
      </c>
      <c r="E16" s="22">
        <v>54</v>
      </c>
      <c r="G16" t="s">
        <v>9</v>
      </c>
      <c r="H16" s="4" t="s">
        <v>29</v>
      </c>
      <c r="I16" s="20">
        <v>62</v>
      </c>
      <c r="J16" s="28" t="s">
        <v>104</v>
      </c>
      <c r="K16" s="22">
        <v>87</v>
      </c>
    </row>
    <row r="17" spans="1:11" x14ac:dyDescent="0.2">
      <c r="C17" s="24">
        <f>SUM(C4:C16)</f>
        <v>1244</v>
      </c>
      <c r="D17" s="28" t="s">
        <v>104</v>
      </c>
      <c r="E17" s="26">
        <f>SUM(E4:E16)</f>
        <v>1094</v>
      </c>
      <c r="I17" s="24">
        <f>SUM(I4:I16)</f>
        <v>1130</v>
      </c>
      <c r="J17" s="28" t="s">
        <v>104</v>
      </c>
      <c r="K17" s="26">
        <f>SUM(K4:K16)</f>
        <v>971</v>
      </c>
    </row>
    <row r="19" spans="1:11" x14ac:dyDescent="0.2">
      <c r="A19" s="56" t="s">
        <v>249</v>
      </c>
      <c r="B19" s="56"/>
      <c r="C19" s="56"/>
      <c r="D19" s="56"/>
      <c r="E19" s="56"/>
      <c r="G19" s="56" t="s">
        <v>207</v>
      </c>
      <c r="H19" s="56"/>
      <c r="I19" s="56"/>
      <c r="J19" s="56"/>
      <c r="K19" s="56"/>
    </row>
    <row r="20" spans="1:11" x14ac:dyDescent="0.2">
      <c r="A20" t="s">
        <v>4</v>
      </c>
      <c r="B20" s="4" t="s">
        <v>29</v>
      </c>
      <c r="C20" s="20">
        <v>67</v>
      </c>
      <c r="D20" s="28" t="s">
        <v>104</v>
      </c>
      <c r="E20" s="22">
        <v>93</v>
      </c>
      <c r="G20" t="s">
        <v>137</v>
      </c>
      <c r="H20" s="4" t="s">
        <v>29</v>
      </c>
      <c r="I20" s="20">
        <v>53</v>
      </c>
      <c r="J20" s="28" t="s">
        <v>104</v>
      </c>
      <c r="K20" s="22">
        <v>81</v>
      </c>
    </row>
    <row r="21" spans="1:11" x14ac:dyDescent="0.2">
      <c r="A21" t="s">
        <v>242</v>
      </c>
      <c r="B21" s="4" t="s">
        <v>29</v>
      </c>
      <c r="C21" s="20">
        <v>73</v>
      </c>
      <c r="D21" s="28" t="s">
        <v>104</v>
      </c>
      <c r="E21" s="22">
        <v>85</v>
      </c>
      <c r="G21" t="s">
        <v>172</v>
      </c>
      <c r="H21" s="4" t="s">
        <v>31</v>
      </c>
      <c r="I21" s="20">
        <v>89</v>
      </c>
      <c r="J21" s="28" t="s">
        <v>104</v>
      </c>
      <c r="K21" s="22">
        <v>55</v>
      </c>
    </row>
    <row r="22" spans="1:11" x14ac:dyDescent="0.2">
      <c r="A22" t="s">
        <v>9</v>
      </c>
      <c r="B22" s="4" t="s">
        <v>30</v>
      </c>
      <c r="C22" s="20">
        <v>70</v>
      </c>
      <c r="D22" s="28" t="s">
        <v>104</v>
      </c>
      <c r="E22" s="22">
        <v>70</v>
      </c>
      <c r="G22" t="s">
        <v>75</v>
      </c>
      <c r="H22" s="4" t="s">
        <v>31</v>
      </c>
      <c r="I22" s="20">
        <v>87</v>
      </c>
      <c r="J22" s="28" t="s">
        <v>104</v>
      </c>
      <c r="K22" s="22">
        <v>60</v>
      </c>
    </row>
    <row r="23" spans="1:11" x14ac:dyDescent="0.2">
      <c r="A23" t="s">
        <v>222</v>
      </c>
      <c r="B23" s="4" t="s">
        <v>29</v>
      </c>
      <c r="C23" s="20">
        <v>71</v>
      </c>
      <c r="D23" s="28" t="s">
        <v>104</v>
      </c>
      <c r="E23" s="22">
        <v>89</v>
      </c>
      <c r="G23" t="s">
        <v>14</v>
      </c>
      <c r="H23" s="4" t="s">
        <v>29</v>
      </c>
      <c r="I23" s="20">
        <v>82</v>
      </c>
      <c r="J23" s="28" t="s">
        <v>104</v>
      </c>
      <c r="K23" s="22">
        <v>102</v>
      </c>
    </row>
    <row r="24" spans="1:11" x14ac:dyDescent="0.2">
      <c r="A24" t="s">
        <v>11</v>
      </c>
      <c r="B24" s="4" t="s">
        <v>31</v>
      </c>
      <c r="C24" s="20">
        <v>71</v>
      </c>
      <c r="D24" s="28" t="s">
        <v>104</v>
      </c>
      <c r="E24" s="22">
        <v>57</v>
      </c>
      <c r="G24" t="s">
        <v>9</v>
      </c>
      <c r="H24" s="4" t="s">
        <v>29</v>
      </c>
      <c r="I24" s="20">
        <v>64</v>
      </c>
      <c r="J24" s="28" t="s">
        <v>104</v>
      </c>
      <c r="K24" s="22">
        <v>97</v>
      </c>
    </row>
    <row r="25" spans="1:11" x14ac:dyDescent="0.2">
      <c r="A25" t="s">
        <v>240</v>
      </c>
      <c r="B25" s="4" t="s">
        <v>29</v>
      </c>
      <c r="C25" s="20">
        <v>68</v>
      </c>
      <c r="D25" s="28" t="s">
        <v>104</v>
      </c>
      <c r="E25" s="22">
        <v>90</v>
      </c>
      <c r="G25" t="s">
        <v>4</v>
      </c>
      <c r="H25" s="4" t="s">
        <v>31</v>
      </c>
      <c r="I25" s="20">
        <v>85</v>
      </c>
      <c r="J25" s="28" t="s">
        <v>104</v>
      </c>
      <c r="K25" s="22">
        <v>73</v>
      </c>
    </row>
    <row r="26" spans="1:11" x14ac:dyDescent="0.2">
      <c r="A26" t="s">
        <v>7</v>
      </c>
      <c r="B26" s="4" t="s">
        <v>29</v>
      </c>
      <c r="C26" s="20">
        <v>46</v>
      </c>
      <c r="D26" s="28" t="s">
        <v>104</v>
      </c>
      <c r="E26" s="22">
        <v>73</v>
      </c>
      <c r="G26" t="s">
        <v>3</v>
      </c>
      <c r="H26" s="4" t="s">
        <v>31</v>
      </c>
      <c r="I26" s="20">
        <v>73</v>
      </c>
      <c r="J26" s="28" t="s">
        <v>104</v>
      </c>
      <c r="K26" s="22">
        <v>46</v>
      </c>
    </row>
    <row r="27" spans="1:11" x14ac:dyDescent="0.2">
      <c r="A27" t="s">
        <v>2</v>
      </c>
      <c r="B27" s="4" t="s">
        <v>29</v>
      </c>
      <c r="C27" s="20">
        <v>87</v>
      </c>
      <c r="D27" s="28" t="s">
        <v>104</v>
      </c>
      <c r="E27" s="22">
        <v>101</v>
      </c>
      <c r="G27" t="s">
        <v>240</v>
      </c>
      <c r="H27" s="4" t="s">
        <v>29</v>
      </c>
      <c r="I27" s="20">
        <v>59</v>
      </c>
      <c r="J27" s="28" t="s">
        <v>104</v>
      </c>
      <c r="K27" s="22">
        <v>89</v>
      </c>
    </row>
    <row r="28" spans="1:11" x14ac:dyDescent="0.2">
      <c r="A28" t="s">
        <v>172</v>
      </c>
      <c r="B28" s="4" t="s">
        <v>31</v>
      </c>
      <c r="C28" s="20">
        <v>64</v>
      </c>
      <c r="D28" s="28" t="s">
        <v>104</v>
      </c>
      <c r="E28" s="22">
        <v>41</v>
      </c>
      <c r="G28" t="s">
        <v>10</v>
      </c>
      <c r="H28" s="4" t="s">
        <v>31</v>
      </c>
      <c r="I28" s="20">
        <v>90</v>
      </c>
      <c r="J28" s="28" t="s">
        <v>104</v>
      </c>
      <c r="K28" s="22">
        <v>78</v>
      </c>
    </row>
    <row r="29" spans="1:11" x14ac:dyDescent="0.2">
      <c r="A29" t="s">
        <v>75</v>
      </c>
      <c r="B29" s="4" t="s">
        <v>29</v>
      </c>
      <c r="C29" s="20">
        <v>90</v>
      </c>
      <c r="D29" s="28" t="s">
        <v>104</v>
      </c>
      <c r="E29" s="22">
        <v>107</v>
      </c>
      <c r="G29" t="s">
        <v>222</v>
      </c>
      <c r="H29" s="4" t="s">
        <v>29</v>
      </c>
      <c r="I29" s="20">
        <v>76</v>
      </c>
      <c r="J29" s="28" t="s">
        <v>104</v>
      </c>
      <c r="K29" s="22">
        <v>88</v>
      </c>
    </row>
    <row r="30" spans="1:11" x14ac:dyDescent="0.2">
      <c r="A30" t="s">
        <v>137</v>
      </c>
      <c r="B30" s="4" t="s">
        <v>30</v>
      </c>
      <c r="C30" s="20">
        <v>99</v>
      </c>
      <c r="D30" s="28" t="s">
        <v>104</v>
      </c>
      <c r="E30" s="22">
        <v>99</v>
      </c>
      <c r="G30" t="s">
        <v>11</v>
      </c>
      <c r="H30" s="4" t="s">
        <v>29</v>
      </c>
      <c r="I30" s="20">
        <v>53</v>
      </c>
      <c r="J30" s="28" t="s">
        <v>104</v>
      </c>
      <c r="K30" s="22">
        <v>90</v>
      </c>
    </row>
    <row r="31" spans="1:11" x14ac:dyDescent="0.2">
      <c r="A31" t="s">
        <v>10</v>
      </c>
      <c r="B31" s="4" t="s">
        <v>29</v>
      </c>
      <c r="C31" s="20">
        <v>67</v>
      </c>
      <c r="D31" s="28" t="s">
        <v>104</v>
      </c>
      <c r="E31" s="22">
        <v>72</v>
      </c>
      <c r="G31" t="s">
        <v>2</v>
      </c>
      <c r="H31" s="4" t="s">
        <v>29</v>
      </c>
      <c r="I31" s="20">
        <v>63</v>
      </c>
      <c r="J31" s="28" t="s">
        <v>104</v>
      </c>
      <c r="K31" s="22">
        <v>104</v>
      </c>
    </row>
    <row r="32" spans="1:11" x14ac:dyDescent="0.2">
      <c r="A32" t="s">
        <v>14</v>
      </c>
      <c r="B32" s="4" t="s">
        <v>31</v>
      </c>
      <c r="C32" s="20">
        <v>62</v>
      </c>
      <c r="D32" s="28" t="s">
        <v>104</v>
      </c>
      <c r="E32" s="22">
        <v>54</v>
      </c>
      <c r="G32" t="s">
        <v>242</v>
      </c>
      <c r="H32" s="4" t="s">
        <v>31</v>
      </c>
      <c r="I32" s="20">
        <v>106</v>
      </c>
      <c r="J32" s="28" t="s">
        <v>104</v>
      </c>
      <c r="K32" s="22">
        <v>83</v>
      </c>
    </row>
    <row r="33" spans="1:11" x14ac:dyDescent="0.2">
      <c r="C33" s="24">
        <f>SUM(C20:C32)</f>
        <v>935</v>
      </c>
      <c r="D33" s="28" t="s">
        <v>104</v>
      </c>
      <c r="E33" s="26">
        <f>SUM(E20:E32)</f>
        <v>1031</v>
      </c>
      <c r="I33" s="24">
        <f>SUM(I20:I32)</f>
        <v>980</v>
      </c>
      <c r="J33" s="28" t="s">
        <v>104</v>
      </c>
      <c r="K33" s="26">
        <f>SUM(K20:K32)</f>
        <v>1046</v>
      </c>
    </row>
    <row r="35" spans="1:11" x14ac:dyDescent="0.2">
      <c r="A35" s="56" t="s">
        <v>250</v>
      </c>
      <c r="B35" s="56"/>
      <c r="C35" s="56"/>
      <c r="D35" s="56"/>
      <c r="E35" s="56"/>
      <c r="G35" s="56" t="s">
        <v>251</v>
      </c>
      <c r="H35" s="56"/>
      <c r="I35" s="56"/>
      <c r="J35" s="56"/>
      <c r="K35" s="56"/>
    </row>
    <row r="36" spans="1:11" x14ac:dyDescent="0.2">
      <c r="A36" t="s">
        <v>9</v>
      </c>
      <c r="B36" s="4" t="s">
        <v>31</v>
      </c>
      <c r="C36" s="20">
        <v>103</v>
      </c>
      <c r="D36" s="28" t="s">
        <v>104</v>
      </c>
      <c r="E36" s="22">
        <v>44</v>
      </c>
      <c r="G36" t="s">
        <v>222</v>
      </c>
      <c r="H36" s="4" t="s">
        <v>29</v>
      </c>
      <c r="I36" s="20">
        <v>44</v>
      </c>
      <c r="J36" s="28" t="s">
        <v>104</v>
      </c>
      <c r="K36" s="22">
        <v>103</v>
      </c>
    </row>
    <row r="37" spans="1:11" x14ac:dyDescent="0.2">
      <c r="A37" t="s">
        <v>2</v>
      </c>
      <c r="B37" s="4" t="s">
        <v>31</v>
      </c>
      <c r="C37" s="20">
        <v>83</v>
      </c>
      <c r="D37" s="28" t="s">
        <v>104</v>
      </c>
      <c r="E37" s="22">
        <v>78</v>
      </c>
      <c r="G37" t="s">
        <v>4</v>
      </c>
      <c r="H37" s="4" t="s">
        <v>29</v>
      </c>
      <c r="I37" s="20">
        <v>67</v>
      </c>
      <c r="J37" s="28" t="s">
        <v>104</v>
      </c>
      <c r="K37" s="22">
        <v>99</v>
      </c>
    </row>
    <row r="38" spans="1:11" x14ac:dyDescent="0.2">
      <c r="A38" t="s">
        <v>14</v>
      </c>
      <c r="B38" s="4" t="s">
        <v>29</v>
      </c>
      <c r="C38" s="20">
        <v>92</v>
      </c>
      <c r="D38" s="28" t="s">
        <v>104</v>
      </c>
      <c r="E38" s="22">
        <v>96</v>
      </c>
      <c r="G38" t="s">
        <v>3</v>
      </c>
      <c r="H38" s="4" t="s">
        <v>30</v>
      </c>
      <c r="I38" s="20">
        <v>70</v>
      </c>
      <c r="J38" s="28" t="s">
        <v>104</v>
      </c>
      <c r="K38" s="22">
        <v>70</v>
      </c>
    </row>
    <row r="39" spans="1:11" x14ac:dyDescent="0.2">
      <c r="A39" t="s">
        <v>3</v>
      </c>
      <c r="B39" s="4" t="s">
        <v>31</v>
      </c>
      <c r="C39" s="20">
        <v>89</v>
      </c>
      <c r="D39" s="28" t="s">
        <v>104</v>
      </c>
      <c r="E39" s="22">
        <v>71</v>
      </c>
      <c r="G39" t="s">
        <v>10</v>
      </c>
      <c r="H39" s="4" t="s">
        <v>31</v>
      </c>
      <c r="I39" s="20">
        <v>100</v>
      </c>
      <c r="J39" s="28" t="s">
        <v>104</v>
      </c>
      <c r="K39" s="22">
        <v>70</v>
      </c>
    </row>
    <row r="40" spans="1:11" x14ac:dyDescent="0.2">
      <c r="A40" t="s">
        <v>242</v>
      </c>
      <c r="B40" s="4" t="s">
        <v>29</v>
      </c>
      <c r="C40" s="20">
        <v>82</v>
      </c>
      <c r="D40" s="28" t="s">
        <v>104</v>
      </c>
      <c r="E40" s="22">
        <v>84</v>
      </c>
      <c r="G40" t="s">
        <v>7</v>
      </c>
      <c r="H40" s="4" t="s">
        <v>31</v>
      </c>
      <c r="I40" s="20">
        <v>97</v>
      </c>
      <c r="J40" s="28" t="s">
        <v>104</v>
      </c>
      <c r="K40" s="22">
        <v>64</v>
      </c>
    </row>
    <row r="41" spans="1:11" x14ac:dyDescent="0.2">
      <c r="A41" t="s">
        <v>11</v>
      </c>
      <c r="B41" s="4" t="s">
        <v>29</v>
      </c>
      <c r="C41" s="20">
        <v>77</v>
      </c>
      <c r="D41" s="28" t="s">
        <v>104</v>
      </c>
      <c r="E41" s="22">
        <v>88</v>
      </c>
      <c r="G41" t="s">
        <v>75</v>
      </c>
      <c r="H41" s="4" t="s">
        <v>29</v>
      </c>
      <c r="I41" s="20">
        <v>69</v>
      </c>
      <c r="J41" s="28" t="s">
        <v>104</v>
      </c>
      <c r="K41" s="22">
        <v>112</v>
      </c>
    </row>
    <row r="42" spans="1:11" x14ac:dyDescent="0.2">
      <c r="A42" t="s">
        <v>10</v>
      </c>
      <c r="B42" s="4" t="s">
        <v>29</v>
      </c>
      <c r="C42" s="20">
        <v>81</v>
      </c>
      <c r="D42" s="28" t="s">
        <v>104</v>
      </c>
      <c r="E42" s="22">
        <v>117</v>
      </c>
      <c r="G42" t="s">
        <v>240</v>
      </c>
      <c r="H42" s="4" t="s">
        <v>29</v>
      </c>
      <c r="I42" s="20">
        <v>71</v>
      </c>
      <c r="J42" s="28" t="s">
        <v>104</v>
      </c>
      <c r="K42" s="22">
        <v>87</v>
      </c>
    </row>
    <row r="43" spans="1:11" x14ac:dyDescent="0.2">
      <c r="A43" t="s">
        <v>137</v>
      </c>
      <c r="B43" s="4" t="s">
        <v>31</v>
      </c>
      <c r="C43" s="20">
        <v>41</v>
      </c>
      <c r="D43" s="28" t="s">
        <v>104</v>
      </c>
      <c r="E43" s="22">
        <v>39</v>
      </c>
      <c r="G43" t="s">
        <v>242</v>
      </c>
      <c r="H43" s="4" t="s">
        <v>29</v>
      </c>
      <c r="I43" s="20">
        <v>70</v>
      </c>
      <c r="J43" s="28" t="s">
        <v>104</v>
      </c>
      <c r="K43" s="22">
        <v>97</v>
      </c>
    </row>
    <row r="44" spans="1:11" x14ac:dyDescent="0.2">
      <c r="A44" t="s">
        <v>240</v>
      </c>
      <c r="B44" s="4" t="s">
        <v>31</v>
      </c>
      <c r="C44" s="20">
        <v>91</v>
      </c>
      <c r="D44" s="28" t="s">
        <v>104</v>
      </c>
      <c r="E44" s="22">
        <v>81</v>
      </c>
      <c r="G44" t="s">
        <v>137</v>
      </c>
      <c r="H44" s="4" t="s">
        <v>29</v>
      </c>
      <c r="I44" s="20">
        <v>73</v>
      </c>
      <c r="J44" s="28" t="s">
        <v>104</v>
      </c>
      <c r="K44" s="22">
        <v>88</v>
      </c>
    </row>
    <row r="45" spans="1:11" x14ac:dyDescent="0.2">
      <c r="A45" t="s">
        <v>7</v>
      </c>
      <c r="B45" s="4" t="s">
        <v>31</v>
      </c>
      <c r="C45" s="20">
        <v>88</v>
      </c>
      <c r="D45" s="28" t="s">
        <v>104</v>
      </c>
      <c r="E45" s="22">
        <v>76</v>
      </c>
      <c r="G45" t="s">
        <v>172</v>
      </c>
      <c r="H45" s="4" t="s">
        <v>29</v>
      </c>
      <c r="I45" s="20">
        <v>73</v>
      </c>
      <c r="J45" s="28" t="s">
        <v>104</v>
      </c>
      <c r="K45" s="22">
        <v>74</v>
      </c>
    </row>
    <row r="46" spans="1:11" x14ac:dyDescent="0.2">
      <c r="A46" t="s">
        <v>75</v>
      </c>
      <c r="B46" s="4" t="s">
        <v>29</v>
      </c>
      <c r="C46" s="20">
        <v>32</v>
      </c>
      <c r="D46" s="28" t="s">
        <v>104</v>
      </c>
      <c r="E46" s="22">
        <v>92</v>
      </c>
      <c r="G46" t="s">
        <v>14</v>
      </c>
      <c r="H46" s="4" t="s">
        <v>29</v>
      </c>
      <c r="I46" s="20">
        <v>101</v>
      </c>
      <c r="J46" s="28" t="s">
        <v>104</v>
      </c>
      <c r="K46" s="22">
        <v>110</v>
      </c>
    </row>
    <row r="47" spans="1:11" x14ac:dyDescent="0.2">
      <c r="A47" t="s">
        <v>4</v>
      </c>
      <c r="B47" s="4" t="s">
        <v>29</v>
      </c>
      <c r="C47" s="20">
        <v>69</v>
      </c>
      <c r="D47" s="28" t="s">
        <v>104</v>
      </c>
      <c r="E47" s="22">
        <v>118</v>
      </c>
      <c r="G47" t="s">
        <v>11</v>
      </c>
      <c r="H47" s="4" t="s">
        <v>29</v>
      </c>
      <c r="I47" s="20">
        <v>67</v>
      </c>
      <c r="J47" s="28" t="s">
        <v>104</v>
      </c>
      <c r="K47" s="22">
        <v>107</v>
      </c>
    </row>
    <row r="48" spans="1:11" x14ac:dyDescent="0.2">
      <c r="A48" t="s">
        <v>172</v>
      </c>
      <c r="B48" s="4" t="s">
        <v>31</v>
      </c>
      <c r="C48" s="20">
        <v>77</v>
      </c>
      <c r="D48" s="28" t="s">
        <v>104</v>
      </c>
      <c r="E48" s="22">
        <v>56</v>
      </c>
      <c r="G48" t="s">
        <v>2</v>
      </c>
      <c r="H48" s="4" t="s">
        <v>31</v>
      </c>
      <c r="I48" s="20">
        <v>87</v>
      </c>
      <c r="J48" s="28" t="s">
        <v>104</v>
      </c>
      <c r="K48" s="22">
        <v>62</v>
      </c>
    </row>
    <row r="49" spans="1:11" x14ac:dyDescent="0.2">
      <c r="C49" s="24">
        <f>SUM(C36:C48)</f>
        <v>1005</v>
      </c>
      <c r="D49" s="28" t="s">
        <v>104</v>
      </c>
      <c r="E49" s="26">
        <f>SUM(E36:E48)</f>
        <v>1040</v>
      </c>
      <c r="I49" s="24">
        <f>SUM(I36:I48)</f>
        <v>989</v>
      </c>
      <c r="J49" s="28" t="s">
        <v>104</v>
      </c>
      <c r="K49" s="26">
        <f>SUM(K36:K48)</f>
        <v>1143</v>
      </c>
    </row>
    <row r="51" spans="1:11" x14ac:dyDescent="0.2">
      <c r="A51" t="s">
        <v>41</v>
      </c>
      <c r="B51" s="55" t="s">
        <v>260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B52" s="55" t="s">
        <v>261</v>
      </c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B53" s="55" t="s">
        <v>262</v>
      </c>
      <c r="C53" s="55"/>
      <c r="D53" s="55"/>
      <c r="E53" s="55"/>
      <c r="F53" s="55"/>
      <c r="G53" s="55"/>
      <c r="H53" s="55"/>
      <c r="I53" s="55"/>
      <c r="J53" s="55"/>
      <c r="K53" s="55"/>
    </row>
    <row r="55" spans="1:11" x14ac:dyDescent="0.2">
      <c r="A55" t="s">
        <v>36</v>
      </c>
      <c r="B55" s="57" t="s">
        <v>263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x14ac:dyDescent="0.2">
      <c r="B56" s="57" t="s">
        <v>264</v>
      </c>
      <c r="C56" s="57"/>
      <c r="D56" s="57"/>
      <c r="E56" s="57"/>
      <c r="F56" s="57"/>
      <c r="G56" s="57"/>
      <c r="H56" s="57"/>
      <c r="I56" s="57"/>
      <c r="J56" s="57"/>
      <c r="K56" s="57"/>
    </row>
    <row r="58" spans="1:11" x14ac:dyDescent="0.2">
      <c r="A58" t="s">
        <v>35</v>
      </c>
      <c r="B58" s="57" t="s">
        <v>265</v>
      </c>
      <c r="C58" s="57"/>
      <c r="D58" s="57"/>
      <c r="E58" s="57"/>
      <c r="F58" s="57"/>
      <c r="G58" s="57"/>
      <c r="H58" s="57"/>
      <c r="I58" s="57"/>
      <c r="J58" s="57"/>
      <c r="K58" s="57"/>
    </row>
    <row r="62" spans="1:11" x14ac:dyDescent="0.2">
      <c r="A62" s="56" t="s">
        <v>252</v>
      </c>
      <c r="B62" s="56"/>
      <c r="C62" s="56"/>
      <c r="D62" s="56"/>
      <c r="E62" s="56"/>
      <c r="G62" s="56" t="s">
        <v>253</v>
      </c>
      <c r="H62" s="56"/>
      <c r="I62" s="56"/>
      <c r="J62" s="56"/>
      <c r="K62" s="56"/>
    </row>
    <row r="63" spans="1:11" x14ac:dyDescent="0.2">
      <c r="A63" t="s">
        <v>2</v>
      </c>
      <c r="B63" s="4" t="s">
        <v>31</v>
      </c>
      <c r="C63" s="20">
        <v>73</v>
      </c>
      <c r="D63" s="28" t="s">
        <v>104</v>
      </c>
      <c r="E63" s="22">
        <v>58</v>
      </c>
      <c r="G63" t="s">
        <v>242</v>
      </c>
      <c r="H63" s="4" t="s">
        <v>31</v>
      </c>
      <c r="I63" s="20">
        <v>119</v>
      </c>
      <c r="J63" s="28" t="s">
        <v>104</v>
      </c>
      <c r="K63" s="22">
        <v>78</v>
      </c>
    </row>
    <row r="64" spans="1:11" x14ac:dyDescent="0.2">
      <c r="A64" t="s">
        <v>14</v>
      </c>
      <c r="B64" s="4" t="s">
        <v>29</v>
      </c>
      <c r="C64" s="20">
        <v>78</v>
      </c>
      <c r="D64" s="28" t="s">
        <v>104</v>
      </c>
      <c r="E64" s="22">
        <v>79</v>
      </c>
      <c r="G64" t="s">
        <v>240</v>
      </c>
      <c r="H64" s="4" t="s">
        <v>31</v>
      </c>
      <c r="I64" s="20">
        <v>104</v>
      </c>
      <c r="J64" s="28" t="s">
        <v>104</v>
      </c>
      <c r="K64" s="22">
        <v>94</v>
      </c>
    </row>
    <row r="65" spans="1:11" x14ac:dyDescent="0.2">
      <c r="A65" t="s">
        <v>137</v>
      </c>
      <c r="B65" s="4" t="s">
        <v>29</v>
      </c>
      <c r="C65" s="20">
        <v>56</v>
      </c>
      <c r="D65" s="28" t="s">
        <v>104</v>
      </c>
      <c r="E65" s="22">
        <v>97</v>
      </c>
      <c r="G65" t="s">
        <v>7</v>
      </c>
      <c r="H65" s="4" t="s">
        <v>29</v>
      </c>
      <c r="I65" s="20">
        <v>60</v>
      </c>
      <c r="J65" s="28" t="s">
        <v>104</v>
      </c>
      <c r="K65" s="22">
        <v>87</v>
      </c>
    </row>
    <row r="66" spans="1:11" x14ac:dyDescent="0.2">
      <c r="A66" t="s">
        <v>9</v>
      </c>
      <c r="B66" s="4" t="s">
        <v>29</v>
      </c>
      <c r="C66" s="20">
        <v>70</v>
      </c>
      <c r="D66" s="28" t="s">
        <v>104</v>
      </c>
      <c r="E66" s="22">
        <v>100</v>
      </c>
      <c r="G66" t="s">
        <v>172</v>
      </c>
      <c r="H66" s="4" t="s">
        <v>29</v>
      </c>
      <c r="I66" s="20">
        <v>80</v>
      </c>
      <c r="J66" s="28" t="s">
        <v>104</v>
      </c>
      <c r="K66" s="22">
        <v>127</v>
      </c>
    </row>
    <row r="67" spans="1:11" x14ac:dyDescent="0.2">
      <c r="A67" t="s">
        <v>4</v>
      </c>
      <c r="B67" s="4" t="s">
        <v>29</v>
      </c>
      <c r="C67" s="20">
        <v>96</v>
      </c>
      <c r="D67" s="28" t="s">
        <v>104</v>
      </c>
      <c r="E67" s="22">
        <v>102</v>
      </c>
      <c r="G67" t="s">
        <v>14</v>
      </c>
      <c r="H67" s="4" t="s">
        <v>31</v>
      </c>
      <c r="I67" s="20">
        <v>72</v>
      </c>
      <c r="J67" s="28" t="s">
        <v>104</v>
      </c>
      <c r="K67" s="22">
        <v>54</v>
      </c>
    </row>
    <row r="68" spans="1:11" x14ac:dyDescent="0.2">
      <c r="A68" t="s">
        <v>242</v>
      </c>
      <c r="B68" s="4" t="s">
        <v>31</v>
      </c>
      <c r="C68" s="20">
        <v>90</v>
      </c>
      <c r="D68" s="28" t="s">
        <v>104</v>
      </c>
      <c r="E68" s="22">
        <v>75</v>
      </c>
      <c r="G68" t="s">
        <v>9</v>
      </c>
      <c r="H68" s="4" t="s">
        <v>31</v>
      </c>
      <c r="I68" s="20">
        <v>112</v>
      </c>
      <c r="J68" s="28" t="s">
        <v>104</v>
      </c>
      <c r="K68" s="22">
        <v>69</v>
      </c>
    </row>
    <row r="69" spans="1:11" x14ac:dyDescent="0.2">
      <c r="A69" t="s">
        <v>222</v>
      </c>
      <c r="B69" s="4" t="s">
        <v>31</v>
      </c>
      <c r="C69" s="20">
        <v>117</v>
      </c>
      <c r="D69" s="28" t="s">
        <v>104</v>
      </c>
      <c r="E69" s="22">
        <v>81</v>
      </c>
      <c r="G69" t="s">
        <v>2</v>
      </c>
      <c r="H69" s="4" t="s">
        <v>31</v>
      </c>
      <c r="I69" s="20">
        <v>94</v>
      </c>
      <c r="J69" s="28" t="s">
        <v>104</v>
      </c>
      <c r="K69" s="22">
        <v>58</v>
      </c>
    </row>
    <row r="70" spans="1:11" x14ac:dyDescent="0.2">
      <c r="A70" t="s">
        <v>172</v>
      </c>
      <c r="B70" s="4" t="s">
        <v>31</v>
      </c>
      <c r="C70" s="20">
        <v>85</v>
      </c>
      <c r="D70" s="28" t="s">
        <v>104</v>
      </c>
      <c r="E70" s="22">
        <v>77</v>
      </c>
      <c r="G70" t="s">
        <v>11</v>
      </c>
      <c r="H70" s="4" t="s">
        <v>29</v>
      </c>
      <c r="I70" s="20">
        <v>91</v>
      </c>
      <c r="J70" s="28" t="s">
        <v>104</v>
      </c>
      <c r="K70" s="22">
        <v>102</v>
      </c>
    </row>
    <row r="71" spans="1:11" x14ac:dyDescent="0.2">
      <c r="A71" t="s">
        <v>7</v>
      </c>
      <c r="B71" s="4" t="s">
        <v>29</v>
      </c>
      <c r="C71" s="20">
        <v>78</v>
      </c>
      <c r="D71" s="28" t="s">
        <v>104</v>
      </c>
      <c r="E71" s="22">
        <v>90</v>
      </c>
      <c r="G71" t="s">
        <v>4</v>
      </c>
      <c r="H71" s="4" t="s">
        <v>29</v>
      </c>
      <c r="I71" s="20">
        <v>83</v>
      </c>
      <c r="J71" s="28" t="s">
        <v>104</v>
      </c>
      <c r="K71" s="22">
        <v>100</v>
      </c>
    </row>
    <row r="72" spans="1:11" x14ac:dyDescent="0.2">
      <c r="A72" t="s">
        <v>11</v>
      </c>
      <c r="B72" s="4" t="s">
        <v>31</v>
      </c>
      <c r="C72" s="20">
        <v>93</v>
      </c>
      <c r="D72" s="28" t="s">
        <v>104</v>
      </c>
      <c r="E72" s="22">
        <v>85</v>
      </c>
      <c r="G72" t="s">
        <v>3</v>
      </c>
      <c r="H72" s="4" t="s">
        <v>31</v>
      </c>
      <c r="I72" s="20">
        <v>107</v>
      </c>
      <c r="J72" s="28" t="s">
        <v>104</v>
      </c>
      <c r="K72" s="22">
        <v>90</v>
      </c>
    </row>
    <row r="73" spans="1:11" x14ac:dyDescent="0.2">
      <c r="A73" t="s">
        <v>240</v>
      </c>
      <c r="B73" s="4" t="s">
        <v>29</v>
      </c>
      <c r="C73" s="20">
        <v>65</v>
      </c>
      <c r="D73" s="28" t="s">
        <v>104</v>
      </c>
      <c r="E73" s="22">
        <v>101</v>
      </c>
      <c r="G73" t="s">
        <v>222</v>
      </c>
      <c r="H73" s="4" t="s">
        <v>31</v>
      </c>
      <c r="I73" s="20">
        <v>92</v>
      </c>
      <c r="J73" s="28" t="s">
        <v>104</v>
      </c>
      <c r="K73" s="22">
        <v>32</v>
      </c>
    </row>
    <row r="74" spans="1:11" x14ac:dyDescent="0.2">
      <c r="A74" t="s">
        <v>3</v>
      </c>
      <c r="B74" s="4" t="s">
        <v>31</v>
      </c>
      <c r="C74" s="20">
        <v>72</v>
      </c>
      <c r="D74" s="28" t="s">
        <v>104</v>
      </c>
      <c r="E74" s="22">
        <v>67</v>
      </c>
      <c r="G74" t="s">
        <v>137</v>
      </c>
      <c r="H74" s="4" t="s">
        <v>29</v>
      </c>
      <c r="I74" s="20">
        <v>89</v>
      </c>
      <c r="J74" s="28" t="s">
        <v>104</v>
      </c>
      <c r="K74" s="22">
        <v>123</v>
      </c>
    </row>
    <row r="75" spans="1:11" x14ac:dyDescent="0.2">
      <c r="A75" t="s">
        <v>75</v>
      </c>
      <c r="B75" s="4" t="s">
        <v>29</v>
      </c>
      <c r="C75" s="20">
        <v>78</v>
      </c>
      <c r="D75" s="28" t="s">
        <v>104</v>
      </c>
      <c r="E75" s="22">
        <v>120</v>
      </c>
      <c r="G75" t="s">
        <v>10</v>
      </c>
      <c r="H75" s="4" t="s">
        <v>31</v>
      </c>
      <c r="I75" s="20">
        <v>120</v>
      </c>
      <c r="J75" s="28" t="s">
        <v>104</v>
      </c>
      <c r="K75" s="22">
        <v>78</v>
      </c>
    </row>
    <row r="76" spans="1:11" x14ac:dyDescent="0.2">
      <c r="C76" s="24">
        <f>SUM(C63:C75)</f>
        <v>1051</v>
      </c>
      <c r="D76" s="28" t="s">
        <v>104</v>
      </c>
      <c r="E76" s="26">
        <f>SUM(E63:E75)</f>
        <v>1132</v>
      </c>
      <c r="I76" s="24">
        <f>SUM(I63:I75)</f>
        <v>1223</v>
      </c>
      <c r="J76" s="28" t="s">
        <v>104</v>
      </c>
      <c r="K76" s="26">
        <f>SUM(K63:K75)</f>
        <v>1092</v>
      </c>
    </row>
    <row r="77" spans="1:11" x14ac:dyDescent="0.2">
      <c r="A77" s="56" t="s">
        <v>254</v>
      </c>
      <c r="B77" s="56"/>
      <c r="C77" s="56"/>
      <c r="D77" s="56"/>
      <c r="E77" s="56"/>
      <c r="G77" s="56" t="s">
        <v>255</v>
      </c>
      <c r="H77" s="56"/>
      <c r="I77" s="56"/>
      <c r="J77" s="56"/>
      <c r="K77" s="56"/>
    </row>
    <row r="78" spans="1:11" x14ac:dyDescent="0.2">
      <c r="A78" t="s">
        <v>75</v>
      </c>
      <c r="B78" s="4" t="s">
        <v>29</v>
      </c>
      <c r="C78" s="20">
        <v>78</v>
      </c>
      <c r="D78" s="28" t="s">
        <v>104</v>
      </c>
      <c r="E78" s="22">
        <v>119</v>
      </c>
      <c r="G78" t="s">
        <v>240</v>
      </c>
      <c r="H78" s="4" t="s">
        <v>29</v>
      </c>
      <c r="I78" s="20">
        <v>77</v>
      </c>
      <c r="J78" s="28" t="s">
        <v>104</v>
      </c>
      <c r="K78" s="22">
        <v>113</v>
      </c>
    </row>
    <row r="79" spans="1:11" x14ac:dyDescent="0.2">
      <c r="A79" t="s">
        <v>3</v>
      </c>
      <c r="B79" s="4" t="s">
        <v>31</v>
      </c>
      <c r="C79" s="20">
        <v>85</v>
      </c>
      <c r="D79" s="28" t="s">
        <v>104</v>
      </c>
      <c r="E79" s="22">
        <v>73</v>
      </c>
      <c r="G79" t="s">
        <v>7</v>
      </c>
      <c r="H79" s="4" t="s">
        <v>29</v>
      </c>
      <c r="I79" s="20">
        <v>55</v>
      </c>
      <c r="J79" s="28" t="s">
        <v>104</v>
      </c>
      <c r="K79" s="22">
        <v>89</v>
      </c>
    </row>
    <row r="80" spans="1:11" x14ac:dyDescent="0.2">
      <c r="A80" t="s">
        <v>240</v>
      </c>
      <c r="B80" s="4" t="s">
        <v>31</v>
      </c>
      <c r="C80" s="20">
        <v>92</v>
      </c>
      <c r="D80" s="28" t="s">
        <v>104</v>
      </c>
      <c r="E80" s="22">
        <v>78</v>
      </c>
      <c r="G80" t="s">
        <v>11</v>
      </c>
      <c r="H80" s="4" t="s">
        <v>31</v>
      </c>
      <c r="I80" s="20">
        <v>87</v>
      </c>
      <c r="J80" s="28" t="s">
        <v>104</v>
      </c>
      <c r="K80" s="22">
        <v>66</v>
      </c>
    </row>
    <row r="81" spans="1:11" x14ac:dyDescent="0.2">
      <c r="A81" t="s">
        <v>4</v>
      </c>
      <c r="B81" s="4" t="s">
        <v>29</v>
      </c>
      <c r="C81" s="20">
        <v>84</v>
      </c>
      <c r="D81" s="28" t="s">
        <v>104</v>
      </c>
      <c r="E81" s="22">
        <v>96</v>
      </c>
      <c r="G81" t="s">
        <v>75</v>
      </c>
      <c r="H81" s="4" t="s">
        <v>31</v>
      </c>
      <c r="I81" s="20">
        <v>127</v>
      </c>
      <c r="J81" s="28" t="s">
        <v>104</v>
      </c>
      <c r="K81" s="22">
        <v>80</v>
      </c>
    </row>
    <row r="82" spans="1:11" x14ac:dyDescent="0.2">
      <c r="A82" t="s">
        <v>222</v>
      </c>
      <c r="B82" s="4" t="s">
        <v>31</v>
      </c>
      <c r="C82" s="20">
        <v>84</v>
      </c>
      <c r="D82" s="28" t="s">
        <v>104</v>
      </c>
      <c r="E82" s="22">
        <v>82</v>
      </c>
      <c r="G82" t="s">
        <v>137</v>
      </c>
      <c r="H82" s="4" t="s">
        <v>29</v>
      </c>
      <c r="I82" s="20">
        <v>82</v>
      </c>
      <c r="J82" s="28" t="s">
        <v>104</v>
      </c>
      <c r="K82" s="22">
        <v>91</v>
      </c>
    </row>
    <row r="83" spans="1:11" x14ac:dyDescent="0.2">
      <c r="A83" t="s">
        <v>10</v>
      </c>
      <c r="B83" s="4" t="s">
        <v>29</v>
      </c>
      <c r="C83" s="20">
        <v>75</v>
      </c>
      <c r="D83" s="28" t="s">
        <v>104</v>
      </c>
      <c r="E83" s="22">
        <v>90</v>
      </c>
      <c r="G83" t="s">
        <v>2</v>
      </c>
      <c r="H83" s="4" t="s">
        <v>30</v>
      </c>
      <c r="I83" s="20">
        <v>71</v>
      </c>
      <c r="J83" s="28" t="s">
        <v>104</v>
      </c>
      <c r="K83" s="22">
        <v>71</v>
      </c>
    </row>
    <row r="84" spans="1:11" x14ac:dyDescent="0.2">
      <c r="A84" t="s">
        <v>137</v>
      </c>
      <c r="B84" s="4" t="s">
        <v>31</v>
      </c>
      <c r="C84" s="20">
        <v>80</v>
      </c>
      <c r="D84" s="28" t="s">
        <v>104</v>
      </c>
      <c r="E84" s="22">
        <v>62</v>
      </c>
      <c r="G84" t="s">
        <v>14</v>
      </c>
      <c r="H84" s="4" t="s">
        <v>31</v>
      </c>
      <c r="I84" s="20">
        <v>87</v>
      </c>
      <c r="J84" s="28" t="s">
        <v>104</v>
      </c>
      <c r="K84" s="22">
        <v>86</v>
      </c>
    </row>
    <row r="85" spans="1:11" x14ac:dyDescent="0.2">
      <c r="A85" t="s">
        <v>9</v>
      </c>
      <c r="B85" s="4" t="s">
        <v>31</v>
      </c>
      <c r="C85" s="20">
        <v>97</v>
      </c>
      <c r="D85" s="28" t="s">
        <v>104</v>
      </c>
      <c r="E85" s="22">
        <v>70</v>
      </c>
      <c r="G85" t="s">
        <v>10</v>
      </c>
      <c r="H85" s="4" t="s">
        <v>29</v>
      </c>
      <c r="I85" s="20">
        <v>77</v>
      </c>
      <c r="J85" s="28" t="s">
        <v>104</v>
      </c>
      <c r="K85" s="22">
        <v>85</v>
      </c>
    </row>
    <row r="86" spans="1:11" x14ac:dyDescent="0.2">
      <c r="A86" t="s">
        <v>11</v>
      </c>
      <c r="B86" s="4" t="s">
        <v>31</v>
      </c>
      <c r="C86" s="20">
        <v>79</v>
      </c>
      <c r="D86" s="28" t="s">
        <v>104</v>
      </c>
      <c r="E86" s="22">
        <v>75</v>
      </c>
      <c r="G86" t="s">
        <v>3</v>
      </c>
      <c r="H86" s="4" t="s">
        <v>29</v>
      </c>
      <c r="I86" s="20">
        <v>41</v>
      </c>
      <c r="J86" s="28" t="s">
        <v>104</v>
      </c>
      <c r="K86" s="22">
        <v>64</v>
      </c>
    </row>
    <row r="87" spans="1:11" x14ac:dyDescent="0.2">
      <c r="A87" t="s">
        <v>14</v>
      </c>
      <c r="B87" s="4" t="s">
        <v>29</v>
      </c>
      <c r="C87" s="20">
        <v>42</v>
      </c>
      <c r="D87" s="28" t="s">
        <v>104</v>
      </c>
      <c r="E87" s="22">
        <v>53</v>
      </c>
      <c r="G87" t="s">
        <v>9</v>
      </c>
      <c r="H87" s="4" t="s">
        <v>31</v>
      </c>
      <c r="I87" s="20">
        <v>74</v>
      </c>
      <c r="J87" s="28" t="s">
        <v>104</v>
      </c>
      <c r="K87" s="22">
        <v>73</v>
      </c>
    </row>
    <row r="88" spans="1:11" x14ac:dyDescent="0.2">
      <c r="A88" t="s">
        <v>2</v>
      </c>
      <c r="B88" s="4" t="s">
        <v>29</v>
      </c>
      <c r="C88" s="20">
        <v>57</v>
      </c>
      <c r="D88" s="28" t="s">
        <v>104</v>
      </c>
      <c r="E88" s="22">
        <v>65</v>
      </c>
      <c r="G88" t="s">
        <v>4</v>
      </c>
      <c r="H88" s="4" t="s">
        <v>29</v>
      </c>
      <c r="I88" s="20">
        <v>51</v>
      </c>
      <c r="J88" s="28" t="s">
        <v>104</v>
      </c>
      <c r="K88" s="22">
        <v>79</v>
      </c>
    </row>
    <row r="89" spans="1:11" x14ac:dyDescent="0.2">
      <c r="A89" t="s">
        <v>172</v>
      </c>
      <c r="B89" s="4" t="s">
        <v>31</v>
      </c>
      <c r="C89" s="20">
        <v>85</v>
      </c>
      <c r="D89" s="28" t="s">
        <v>104</v>
      </c>
      <c r="E89" s="22">
        <v>79</v>
      </c>
      <c r="G89" t="s">
        <v>242</v>
      </c>
      <c r="H89" s="4" t="s">
        <v>29</v>
      </c>
      <c r="I89" s="20">
        <v>79</v>
      </c>
      <c r="J89" s="28" t="s">
        <v>104</v>
      </c>
      <c r="K89" s="22">
        <v>85</v>
      </c>
    </row>
    <row r="90" spans="1:11" x14ac:dyDescent="0.2">
      <c r="A90" t="s">
        <v>7</v>
      </c>
      <c r="B90" s="4" t="s">
        <v>29</v>
      </c>
      <c r="C90" s="20">
        <v>83</v>
      </c>
      <c r="D90" s="28" t="s">
        <v>104</v>
      </c>
      <c r="E90" s="22">
        <v>106</v>
      </c>
      <c r="G90" t="s">
        <v>222</v>
      </c>
      <c r="H90" s="4" t="s">
        <v>29</v>
      </c>
      <c r="I90" s="20">
        <v>56</v>
      </c>
      <c r="J90" s="28" t="s">
        <v>104</v>
      </c>
      <c r="K90" s="22">
        <v>77</v>
      </c>
    </row>
    <row r="91" spans="1:11" x14ac:dyDescent="0.2">
      <c r="C91" s="24">
        <f>SUM(C78:C90)</f>
        <v>1021</v>
      </c>
      <c r="D91" s="28" t="s">
        <v>104</v>
      </c>
      <c r="E91" s="26">
        <f>SUM(E78:E90)</f>
        <v>1048</v>
      </c>
      <c r="I91" s="24">
        <f>SUM(I78:I90)</f>
        <v>964</v>
      </c>
      <c r="J91" s="28" t="s">
        <v>104</v>
      </c>
      <c r="K91" s="26">
        <f>SUM(K78:K90)</f>
        <v>1059</v>
      </c>
    </row>
    <row r="92" spans="1:11" x14ac:dyDescent="0.2">
      <c r="A92" s="56" t="s">
        <v>256</v>
      </c>
      <c r="B92" s="56"/>
      <c r="C92" s="56"/>
      <c r="D92" s="56"/>
      <c r="E92" s="56"/>
      <c r="G92" s="56" t="s">
        <v>257</v>
      </c>
      <c r="H92" s="56"/>
      <c r="I92" s="56"/>
      <c r="J92" s="56"/>
      <c r="K92" s="56"/>
    </row>
    <row r="93" spans="1:11" x14ac:dyDescent="0.2">
      <c r="A93" t="s">
        <v>11</v>
      </c>
      <c r="B93" s="4" t="s">
        <v>29</v>
      </c>
      <c r="C93" s="20">
        <v>57</v>
      </c>
      <c r="D93" s="28" t="s">
        <v>104</v>
      </c>
      <c r="E93" s="22">
        <v>89</v>
      </c>
      <c r="G93" t="s">
        <v>172</v>
      </c>
      <c r="H93" s="4" t="s">
        <v>31</v>
      </c>
      <c r="I93" s="20">
        <v>113</v>
      </c>
      <c r="J93" s="28" t="s">
        <v>104</v>
      </c>
      <c r="K93" s="22">
        <v>77</v>
      </c>
    </row>
    <row r="94" spans="1:11" x14ac:dyDescent="0.2">
      <c r="A94" t="s">
        <v>10</v>
      </c>
      <c r="B94" s="4" t="s">
        <v>31</v>
      </c>
      <c r="C94" s="20">
        <v>79</v>
      </c>
      <c r="D94" s="28" t="s">
        <v>104</v>
      </c>
      <c r="E94" s="22">
        <v>78</v>
      </c>
      <c r="G94" t="s">
        <v>75</v>
      </c>
      <c r="H94" s="4" t="s">
        <v>29</v>
      </c>
      <c r="I94" s="20">
        <v>94</v>
      </c>
      <c r="J94" s="28" t="s">
        <v>104</v>
      </c>
      <c r="K94" s="22">
        <v>104</v>
      </c>
    </row>
    <row r="95" spans="1:11" x14ac:dyDescent="0.2">
      <c r="A95" t="s">
        <v>222</v>
      </c>
      <c r="B95" s="4" t="s">
        <v>31</v>
      </c>
      <c r="C95" s="20">
        <v>96</v>
      </c>
      <c r="D95" s="28" t="s">
        <v>104</v>
      </c>
      <c r="E95" s="22">
        <v>92</v>
      </c>
      <c r="G95" t="s">
        <v>242</v>
      </c>
      <c r="H95" s="4" t="s">
        <v>29</v>
      </c>
      <c r="I95" s="20">
        <v>78</v>
      </c>
      <c r="J95" s="28" t="s">
        <v>104</v>
      </c>
      <c r="K95" s="22">
        <v>92</v>
      </c>
    </row>
    <row r="96" spans="1:11" x14ac:dyDescent="0.2">
      <c r="A96" t="s">
        <v>7</v>
      </c>
      <c r="B96" s="4" t="s">
        <v>31</v>
      </c>
      <c r="C96" s="20">
        <v>102</v>
      </c>
      <c r="D96" s="28" t="s">
        <v>104</v>
      </c>
      <c r="E96" s="22">
        <v>82</v>
      </c>
      <c r="G96" t="s">
        <v>137</v>
      </c>
      <c r="H96" s="4" t="s">
        <v>29</v>
      </c>
      <c r="I96" s="20">
        <v>56</v>
      </c>
      <c r="J96" s="28" t="s">
        <v>104</v>
      </c>
      <c r="K96" s="22">
        <v>63</v>
      </c>
    </row>
    <row r="97" spans="1:11" x14ac:dyDescent="0.2">
      <c r="A97" t="s">
        <v>75</v>
      </c>
      <c r="B97" s="4" t="s">
        <v>29</v>
      </c>
      <c r="C97" s="20">
        <v>54</v>
      </c>
      <c r="D97" s="28" t="s">
        <v>104</v>
      </c>
      <c r="E97" s="22">
        <v>72</v>
      </c>
      <c r="G97" t="s">
        <v>2</v>
      </c>
      <c r="H97" s="4" t="s">
        <v>29</v>
      </c>
      <c r="I97" s="20">
        <v>74</v>
      </c>
      <c r="J97" s="28" t="s">
        <v>104</v>
      </c>
      <c r="K97" s="22">
        <v>91</v>
      </c>
    </row>
    <row r="98" spans="1:11" x14ac:dyDescent="0.2">
      <c r="A98" t="s">
        <v>137</v>
      </c>
      <c r="B98" s="4" t="s">
        <v>31</v>
      </c>
      <c r="C98" s="20">
        <v>113</v>
      </c>
      <c r="D98" s="28" t="s">
        <v>104</v>
      </c>
      <c r="E98" s="22">
        <v>102</v>
      </c>
      <c r="G98" t="s">
        <v>3</v>
      </c>
      <c r="H98" s="4" t="s">
        <v>31</v>
      </c>
      <c r="I98" s="20">
        <v>90</v>
      </c>
      <c r="J98" s="28" t="s">
        <v>104</v>
      </c>
      <c r="K98" s="22">
        <v>68</v>
      </c>
    </row>
    <row r="99" spans="1:11" x14ac:dyDescent="0.2">
      <c r="A99" t="s">
        <v>172</v>
      </c>
      <c r="B99" s="4" t="s">
        <v>29</v>
      </c>
      <c r="C99" s="20">
        <v>86</v>
      </c>
      <c r="E99" s="22">
        <v>87</v>
      </c>
      <c r="G99" t="s">
        <v>9</v>
      </c>
      <c r="H99" s="4" t="s">
        <v>31</v>
      </c>
      <c r="I99" s="20">
        <v>87</v>
      </c>
      <c r="J99" s="28" t="s">
        <v>104</v>
      </c>
      <c r="K99" s="22">
        <v>71</v>
      </c>
    </row>
    <row r="100" spans="1:11" x14ac:dyDescent="0.2">
      <c r="A100" t="s">
        <v>4</v>
      </c>
      <c r="B100" s="4" t="s">
        <v>29</v>
      </c>
      <c r="C100" s="20">
        <v>87</v>
      </c>
      <c r="D100" s="28" t="s">
        <v>104</v>
      </c>
      <c r="E100" s="22">
        <v>150</v>
      </c>
      <c r="G100" t="s">
        <v>7</v>
      </c>
      <c r="H100" s="4" t="s">
        <v>31</v>
      </c>
      <c r="I100" s="20">
        <v>89</v>
      </c>
      <c r="J100" s="28" t="s">
        <v>104</v>
      </c>
      <c r="K100" s="22">
        <v>59</v>
      </c>
    </row>
    <row r="101" spans="1:11" x14ac:dyDescent="0.2">
      <c r="A101" t="s">
        <v>2</v>
      </c>
      <c r="B101" s="4" t="s">
        <v>29</v>
      </c>
      <c r="C101" s="20">
        <v>76</v>
      </c>
      <c r="D101" s="28" t="s">
        <v>104</v>
      </c>
      <c r="E101" s="22">
        <v>130</v>
      </c>
      <c r="G101" t="s">
        <v>222</v>
      </c>
      <c r="H101" s="4" t="s">
        <v>29</v>
      </c>
      <c r="I101" s="20">
        <v>81</v>
      </c>
      <c r="J101" s="28" t="s">
        <v>104</v>
      </c>
      <c r="K101" s="22">
        <v>91</v>
      </c>
    </row>
    <row r="102" spans="1:11" x14ac:dyDescent="0.2">
      <c r="A102" t="s">
        <v>242</v>
      </c>
      <c r="B102" s="4" t="s">
        <v>31</v>
      </c>
      <c r="C102" s="20">
        <v>53</v>
      </c>
      <c r="D102" s="28" t="s">
        <v>104</v>
      </c>
      <c r="E102" s="22">
        <v>42</v>
      </c>
      <c r="G102" t="s">
        <v>4</v>
      </c>
      <c r="H102" s="4" t="s">
        <v>31</v>
      </c>
      <c r="I102" s="20">
        <v>134</v>
      </c>
      <c r="J102" s="28" t="s">
        <v>104</v>
      </c>
      <c r="K102" s="22">
        <v>75</v>
      </c>
    </row>
    <row r="103" spans="1:11" x14ac:dyDescent="0.2">
      <c r="A103" t="s">
        <v>9</v>
      </c>
      <c r="B103" s="4" t="s">
        <v>31</v>
      </c>
      <c r="C103" s="20">
        <v>110</v>
      </c>
      <c r="D103" s="28" t="s">
        <v>104</v>
      </c>
      <c r="E103" s="22">
        <v>101</v>
      </c>
      <c r="G103" t="s">
        <v>10</v>
      </c>
      <c r="H103" s="4" t="s">
        <v>31</v>
      </c>
      <c r="I103" s="20">
        <v>101</v>
      </c>
      <c r="J103" s="28" t="s">
        <v>104</v>
      </c>
      <c r="K103" s="22">
        <v>65</v>
      </c>
    </row>
    <row r="104" spans="1:11" x14ac:dyDescent="0.2">
      <c r="A104" t="s">
        <v>240</v>
      </c>
      <c r="B104" s="4" t="s">
        <v>31</v>
      </c>
      <c r="C104" s="20">
        <v>75</v>
      </c>
      <c r="D104" s="28" t="s">
        <v>104</v>
      </c>
      <c r="E104" s="22">
        <v>63</v>
      </c>
      <c r="G104" t="s">
        <v>14</v>
      </c>
      <c r="H104" s="4" t="s">
        <v>29</v>
      </c>
      <c r="I104" s="20">
        <v>63</v>
      </c>
      <c r="J104" s="28" t="s">
        <v>104</v>
      </c>
      <c r="K104" s="22">
        <v>75</v>
      </c>
    </row>
    <row r="105" spans="1:11" x14ac:dyDescent="0.2">
      <c r="A105" t="s">
        <v>3</v>
      </c>
      <c r="B105" s="4" t="s">
        <v>29</v>
      </c>
      <c r="C105" s="20">
        <v>54</v>
      </c>
      <c r="D105" s="28" t="s">
        <v>104</v>
      </c>
      <c r="E105" s="22">
        <v>62</v>
      </c>
      <c r="G105" t="s">
        <v>11</v>
      </c>
      <c r="H105" s="4" t="s">
        <v>29</v>
      </c>
      <c r="I105" s="20">
        <v>91</v>
      </c>
      <c r="J105" s="28" t="s">
        <v>104</v>
      </c>
      <c r="K105" s="22">
        <v>116</v>
      </c>
    </row>
    <row r="106" spans="1:11" x14ac:dyDescent="0.2">
      <c r="C106" s="24">
        <f>SUM(C93:C105)</f>
        <v>1042</v>
      </c>
      <c r="D106" s="28" t="s">
        <v>104</v>
      </c>
      <c r="E106" s="26">
        <f>SUM(E93:E105)</f>
        <v>1150</v>
      </c>
      <c r="I106" s="24">
        <f>SUM(I93:I105)</f>
        <v>1151</v>
      </c>
      <c r="J106" s="28" t="s">
        <v>104</v>
      </c>
      <c r="K106" s="26">
        <f>SUM(K93:K105)</f>
        <v>1047</v>
      </c>
    </row>
    <row r="107" spans="1:11" x14ac:dyDescent="0.2">
      <c r="A107" s="56" t="s">
        <v>258</v>
      </c>
      <c r="B107" s="56"/>
      <c r="C107" s="56"/>
      <c r="D107" s="56"/>
      <c r="E107" s="56"/>
      <c r="G107" s="56" t="s">
        <v>259</v>
      </c>
      <c r="H107" s="56"/>
      <c r="I107" s="56"/>
      <c r="J107" s="56"/>
      <c r="K107" s="56"/>
    </row>
    <row r="108" spans="1:11" x14ac:dyDescent="0.2">
      <c r="A108" t="s">
        <v>14</v>
      </c>
      <c r="B108" s="4" t="s">
        <v>31</v>
      </c>
      <c r="C108" s="20">
        <v>89</v>
      </c>
      <c r="D108" s="28" t="s">
        <v>104</v>
      </c>
      <c r="E108" s="22">
        <v>57</v>
      </c>
      <c r="G108" t="s">
        <v>7</v>
      </c>
      <c r="H108" s="4" t="s">
        <v>31</v>
      </c>
      <c r="I108" s="20">
        <v>81</v>
      </c>
      <c r="J108" s="28" t="s">
        <v>104</v>
      </c>
      <c r="K108" s="22">
        <v>53</v>
      </c>
    </row>
    <row r="109" spans="1:11" x14ac:dyDescent="0.2">
      <c r="A109" t="s">
        <v>137</v>
      </c>
      <c r="B109" s="4" t="s">
        <v>31</v>
      </c>
      <c r="C109" s="20">
        <v>107</v>
      </c>
      <c r="D109" s="28" t="s">
        <v>104</v>
      </c>
      <c r="E109" s="22">
        <v>94</v>
      </c>
      <c r="G109" t="s">
        <v>11</v>
      </c>
      <c r="H109" s="4" t="s">
        <v>29</v>
      </c>
      <c r="I109" s="20">
        <v>94</v>
      </c>
      <c r="J109" s="28" t="s">
        <v>104</v>
      </c>
      <c r="K109" s="22">
        <v>107</v>
      </c>
    </row>
    <row r="110" spans="1:11" x14ac:dyDescent="0.2">
      <c r="A110" t="s">
        <v>172</v>
      </c>
      <c r="B110" s="4" t="s">
        <v>29</v>
      </c>
      <c r="C110" s="20">
        <v>66</v>
      </c>
      <c r="D110" s="28" t="s">
        <v>104</v>
      </c>
      <c r="E110" s="22">
        <v>87</v>
      </c>
      <c r="G110" t="s">
        <v>10</v>
      </c>
      <c r="H110" s="4" t="s">
        <v>31</v>
      </c>
      <c r="I110" s="20">
        <v>97</v>
      </c>
      <c r="J110" s="28" t="s">
        <v>104</v>
      </c>
      <c r="K110" s="22">
        <v>56</v>
      </c>
    </row>
    <row r="111" spans="1:11" x14ac:dyDescent="0.2">
      <c r="A111" t="s">
        <v>2</v>
      </c>
      <c r="B111" s="4" t="s">
        <v>29</v>
      </c>
      <c r="C111" s="20">
        <v>66</v>
      </c>
      <c r="D111" s="28" t="s">
        <v>104</v>
      </c>
      <c r="E111" s="22">
        <v>87</v>
      </c>
      <c r="G111" t="s">
        <v>240</v>
      </c>
      <c r="H111" s="4" t="s">
        <v>31</v>
      </c>
      <c r="I111" s="20">
        <v>63</v>
      </c>
      <c r="J111" s="28" t="s">
        <v>104</v>
      </c>
      <c r="K111" s="22">
        <v>56</v>
      </c>
    </row>
    <row r="112" spans="1:11" x14ac:dyDescent="0.2">
      <c r="A112" t="s">
        <v>3</v>
      </c>
      <c r="B112" s="4" t="s">
        <v>29</v>
      </c>
      <c r="C112" s="20">
        <v>57</v>
      </c>
      <c r="D112" s="28" t="s">
        <v>104</v>
      </c>
      <c r="E112" s="22">
        <v>71</v>
      </c>
      <c r="G112" t="s">
        <v>172</v>
      </c>
      <c r="H112" s="4" t="s">
        <v>31</v>
      </c>
      <c r="I112" s="20">
        <v>91</v>
      </c>
      <c r="J112" s="28" t="s">
        <v>104</v>
      </c>
      <c r="K112" s="22">
        <v>82</v>
      </c>
    </row>
    <row r="113" spans="1:11" x14ac:dyDescent="0.2">
      <c r="A113" t="s">
        <v>222</v>
      </c>
      <c r="B113" s="4" t="s">
        <v>31</v>
      </c>
      <c r="C113" s="20">
        <v>88</v>
      </c>
      <c r="D113" s="28" t="s">
        <v>104</v>
      </c>
      <c r="E113" s="22">
        <v>77</v>
      </c>
      <c r="G113" t="s">
        <v>14</v>
      </c>
      <c r="H113" s="4" t="s">
        <v>29</v>
      </c>
      <c r="I113" s="20">
        <v>102</v>
      </c>
      <c r="J113" s="28" t="s">
        <v>104</v>
      </c>
      <c r="K113" s="22">
        <v>113</v>
      </c>
    </row>
    <row r="114" spans="1:11" x14ac:dyDescent="0.2">
      <c r="A114" t="s">
        <v>4</v>
      </c>
      <c r="B114" s="4" t="s">
        <v>29</v>
      </c>
      <c r="C114" s="20">
        <v>97</v>
      </c>
      <c r="D114" s="28" t="s">
        <v>104</v>
      </c>
      <c r="E114" s="22">
        <v>117</v>
      </c>
      <c r="G114" t="s">
        <v>242</v>
      </c>
      <c r="H114" s="4" t="s">
        <v>29</v>
      </c>
      <c r="I114" s="20">
        <v>62</v>
      </c>
      <c r="J114" s="28" t="s">
        <v>104</v>
      </c>
      <c r="K114" s="22">
        <v>80</v>
      </c>
    </row>
    <row r="115" spans="1:11" x14ac:dyDescent="0.2">
      <c r="A115" t="s">
        <v>75</v>
      </c>
      <c r="B115" s="4" t="s">
        <v>31</v>
      </c>
      <c r="C115" s="20">
        <v>102</v>
      </c>
      <c r="D115" s="28" t="s">
        <v>104</v>
      </c>
      <c r="E115" s="22">
        <v>91</v>
      </c>
      <c r="G115" t="s">
        <v>222</v>
      </c>
      <c r="H115" s="4" t="s">
        <v>29</v>
      </c>
      <c r="I115" s="20">
        <v>39</v>
      </c>
      <c r="J115" s="28" t="s">
        <v>104</v>
      </c>
      <c r="K115" s="22">
        <v>41</v>
      </c>
    </row>
    <row r="116" spans="1:11" x14ac:dyDescent="0.2">
      <c r="A116" t="s">
        <v>242</v>
      </c>
      <c r="B116" s="4" t="s">
        <v>29</v>
      </c>
      <c r="C116" s="20">
        <v>75</v>
      </c>
      <c r="D116" s="28" t="s">
        <v>104</v>
      </c>
      <c r="E116" s="22">
        <v>79</v>
      </c>
      <c r="G116" t="s">
        <v>9</v>
      </c>
      <c r="H116" s="4" t="s">
        <v>31</v>
      </c>
      <c r="I116" s="20">
        <v>88</v>
      </c>
      <c r="J116" s="28" t="s">
        <v>104</v>
      </c>
      <c r="K116" s="22">
        <v>73</v>
      </c>
    </row>
    <row r="117" spans="1:11" x14ac:dyDescent="0.2">
      <c r="A117" t="s">
        <v>10</v>
      </c>
      <c r="B117" s="4" t="s">
        <v>29</v>
      </c>
      <c r="C117" s="20">
        <v>85</v>
      </c>
      <c r="D117" s="28" t="s">
        <v>104</v>
      </c>
      <c r="E117" s="22">
        <v>93</v>
      </c>
      <c r="G117" t="s">
        <v>2</v>
      </c>
      <c r="H117" s="4" t="s">
        <v>29</v>
      </c>
      <c r="I117" s="20">
        <v>79</v>
      </c>
      <c r="J117" s="28" t="s">
        <v>104</v>
      </c>
      <c r="K117" s="22">
        <v>105</v>
      </c>
    </row>
    <row r="118" spans="1:11" x14ac:dyDescent="0.2">
      <c r="A118" t="s">
        <v>7</v>
      </c>
      <c r="B118" s="4" t="s">
        <v>31</v>
      </c>
      <c r="C118" s="20">
        <v>90</v>
      </c>
      <c r="D118" s="28" t="s">
        <v>104</v>
      </c>
      <c r="E118" s="22">
        <v>53</v>
      </c>
      <c r="G118" t="s">
        <v>3</v>
      </c>
      <c r="H118" s="4" t="s">
        <v>30</v>
      </c>
      <c r="I118" s="20">
        <v>99</v>
      </c>
      <c r="J118" s="28" t="s">
        <v>104</v>
      </c>
      <c r="K118" s="22">
        <v>99</v>
      </c>
    </row>
    <row r="119" spans="1:11" x14ac:dyDescent="0.2">
      <c r="A119" t="s">
        <v>9</v>
      </c>
      <c r="B119" s="4" t="s">
        <v>31</v>
      </c>
      <c r="C119" s="20">
        <v>107</v>
      </c>
      <c r="D119" s="28" t="s">
        <v>104</v>
      </c>
      <c r="E119" s="22">
        <v>67</v>
      </c>
      <c r="G119" t="s">
        <v>75</v>
      </c>
      <c r="H119" s="4" t="s">
        <v>31</v>
      </c>
      <c r="I119" s="20">
        <v>123</v>
      </c>
      <c r="J119" s="28" t="s">
        <v>104</v>
      </c>
      <c r="K119" s="22">
        <v>89</v>
      </c>
    </row>
    <row r="120" spans="1:11" x14ac:dyDescent="0.2">
      <c r="A120" t="s">
        <v>240</v>
      </c>
      <c r="B120" s="4" t="s">
        <v>31</v>
      </c>
      <c r="C120" s="20">
        <v>116</v>
      </c>
      <c r="D120" s="28" t="s">
        <v>104</v>
      </c>
      <c r="E120" s="22">
        <v>91</v>
      </c>
      <c r="G120" t="s">
        <v>4</v>
      </c>
      <c r="H120" s="4" t="s">
        <v>29</v>
      </c>
      <c r="I120" s="20">
        <v>54</v>
      </c>
      <c r="J120" s="28" t="s">
        <v>104</v>
      </c>
      <c r="K120" s="22">
        <v>81</v>
      </c>
    </row>
    <row r="121" spans="1:11" x14ac:dyDescent="0.2">
      <c r="C121" s="24">
        <f>SUM(C108:C120)</f>
        <v>1145</v>
      </c>
      <c r="D121" s="28" t="s">
        <v>104</v>
      </c>
      <c r="E121" s="26">
        <f>SUM(E108:E120)</f>
        <v>1064</v>
      </c>
      <c r="I121" s="24">
        <f>SUM(I108:I120)</f>
        <v>1072</v>
      </c>
      <c r="J121" s="28" t="s">
        <v>104</v>
      </c>
      <c r="K121" s="26">
        <f>SUM(K108:K120)</f>
        <v>1035</v>
      </c>
    </row>
  </sheetData>
  <mergeCells count="21">
    <mergeCell ref="A92:E92"/>
    <mergeCell ref="G92:K92"/>
    <mergeCell ref="A107:E107"/>
    <mergeCell ref="G107:K107"/>
    <mergeCell ref="A62:E62"/>
    <mergeCell ref="G62:K62"/>
    <mergeCell ref="A77:E77"/>
    <mergeCell ref="G77:K77"/>
    <mergeCell ref="B55:K55"/>
    <mergeCell ref="B56:K56"/>
    <mergeCell ref="B58:K58"/>
    <mergeCell ref="A35:E35"/>
    <mergeCell ref="G35:K35"/>
    <mergeCell ref="B51:K51"/>
    <mergeCell ref="B52:K52"/>
    <mergeCell ref="B53:K53"/>
    <mergeCell ref="A1:K1"/>
    <mergeCell ref="A3:E3"/>
    <mergeCell ref="G3:K3"/>
    <mergeCell ref="A19:E19"/>
    <mergeCell ref="G19:K19"/>
  </mergeCells>
  <phoneticPr fontId="0" type="noConversion"/>
  <printOptions horizontalCentered="1"/>
  <pageMargins left="0.75" right="0.75" top="0.5" bottom="0.5" header="0.5" footer="0.5"/>
  <pageSetup scale="94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Steven Leedy</cp:lastModifiedBy>
  <cp:lastPrinted>2017-12-30T14:05:00Z</cp:lastPrinted>
  <dcterms:created xsi:type="dcterms:W3CDTF">2001-04-17T04:30:28Z</dcterms:created>
  <dcterms:modified xsi:type="dcterms:W3CDTF">2017-12-31T04:05:37Z</dcterms:modified>
</cp:coreProperties>
</file>